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The Future Mr. and Mrs." sheetId="1" r:id="rId1"/>
    <sheet name="Budget" sheetId="2" r:id="rId2"/>
    <sheet name="Invitation Addresses" sheetId="3" r:id="rId3"/>
    <sheet name="Vendor Contact" sheetId="6" r:id="rId4"/>
    <sheet name="Seating Charts" sheetId="5" r:id="rId5"/>
    <sheet name="Day Of Timeline" sheetId="4" r:id="rId6"/>
    <sheet name="Items to Drop Off" sheetId="8" r:id="rId7"/>
    <sheet name="Must Have Photos!" sheetId="10" r:id="rId8"/>
    <sheet name="DJ-Music" sheetId="9" r:id="rId9"/>
  </sheets>
  <definedNames>
    <definedName name="_xlnm._FilterDatabase" localSheetId="6" hidden="1">'Items to Drop Off'!$B$2:$F$6</definedName>
  </definedNames>
  <calcPr calcId="152511"/>
</workbook>
</file>

<file path=xl/calcChain.xml><?xml version="1.0" encoding="utf-8"?>
<calcChain xmlns="http://schemas.openxmlformats.org/spreadsheetml/2006/main">
  <c r="K152" i="3" l="1"/>
  <c r="F9" i="1"/>
  <c r="P152" i="3"/>
  <c r="O152" i="3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6" i="5"/>
  <c r="V5" i="2"/>
  <c r="O5" i="2" s="1"/>
  <c r="U15" i="2"/>
  <c r="U16" i="2"/>
  <c r="U17" i="2"/>
  <c r="U18" i="2"/>
  <c r="U20" i="2"/>
  <c r="U21" i="2"/>
  <c r="U22" i="2"/>
  <c r="U23" i="2"/>
  <c r="U24" i="2"/>
  <c r="U25" i="2"/>
  <c r="U26" i="2"/>
  <c r="U28" i="2"/>
  <c r="U29" i="2"/>
  <c r="U30" i="2"/>
  <c r="U31" i="2"/>
  <c r="U32" i="2"/>
  <c r="U34" i="2"/>
  <c r="U35" i="2"/>
  <c r="U36" i="2"/>
  <c r="U38" i="2"/>
  <c r="U39" i="2"/>
  <c r="U40" i="2"/>
  <c r="U41" i="2"/>
  <c r="U42" i="2"/>
  <c r="U43" i="2"/>
  <c r="U45" i="2"/>
  <c r="U46" i="2"/>
  <c r="U47" i="2"/>
  <c r="U49" i="2"/>
  <c r="U50" i="2"/>
  <c r="U53" i="2"/>
  <c r="U54" i="2"/>
  <c r="U59" i="2"/>
  <c r="U60" i="2"/>
  <c r="U61" i="2"/>
  <c r="U62" i="2"/>
  <c r="U64" i="2"/>
  <c r="U68" i="2"/>
  <c r="U69" i="2"/>
  <c r="U70" i="2"/>
  <c r="U71" i="2"/>
  <c r="U72" i="2"/>
  <c r="U73" i="2"/>
  <c r="U74" i="2"/>
  <c r="U75" i="2"/>
  <c r="U77" i="2"/>
  <c r="U78" i="2"/>
  <c r="U79" i="2"/>
  <c r="U80" i="2"/>
  <c r="U81" i="2"/>
  <c r="U83" i="2"/>
  <c r="U84" i="2"/>
  <c r="U85" i="2"/>
  <c r="U86" i="2"/>
  <c r="U87" i="2"/>
  <c r="U91" i="2"/>
  <c r="U92" i="2"/>
  <c r="U93" i="2"/>
  <c r="U94" i="2"/>
  <c r="U95" i="2"/>
  <c r="U96" i="2"/>
  <c r="U97" i="2"/>
  <c r="U98" i="2"/>
  <c r="U99" i="2"/>
  <c r="U100" i="2"/>
  <c r="U101" i="2"/>
  <c r="U103" i="2"/>
  <c r="U104" i="2"/>
  <c r="U105" i="2"/>
  <c r="U106" i="2"/>
  <c r="U107" i="2"/>
  <c r="U108" i="2"/>
  <c r="U112" i="2"/>
  <c r="U114" i="2"/>
  <c r="U115" i="2"/>
  <c r="U116" i="2"/>
  <c r="U117" i="2"/>
  <c r="U118" i="2"/>
  <c r="U121" i="2"/>
  <c r="U122" i="2"/>
  <c r="U128" i="2"/>
  <c r="U130" i="2"/>
  <c r="U131" i="2"/>
  <c r="U132" i="2"/>
  <c r="U133" i="2"/>
  <c r="U134" i="2"/>
  <c r="U135" i="2"/>
  <c r="U136" i="2"/>
  <c r="U137" i="2"/>
  <c r="U140" i="2"/>
  <c r="U141" i="2"/>
  <c r="U144" i="2"/>
  <c r="U146" i="2"/>
  <c r="U147" i="2"/>
  <c r="U148" i="2"/>
  <c r="U149" i="2"/>
  <c r="U150" i="2"/>
  <c r="U151" i="2"/>
  <c r="U152" i="2"/>
  <c r="U153" i="2"/>
  <c r="U154" i="2"/>
  <c r="U156" i="2"/>
  <c r="U157" i="2"/>
  <c r="U158" i="2"/>
  <c r="U159" i="2"/>
  <c r="U160" i="2"/>
  <c r="U161" i="2"/>
  <c r="U162" i="2"/>
  <c r="U163" i="2"/>
  <c r="U164" i="2"/>
  <c r="U165" i="2"/>
  <c r="U166" i="2"/>
  <c r="U169" i="2"/>
  <c r="U170" i="2"/>
  <c r="U171" i="2"/>
  <c r="U172" i="2"/>
  <c r="U173" i="2"/>
  <c r="U174" i="2"/>
  <c r="U175" i="2"/>
  <c r="E52" i="2"/>
  <c r="E120" i="2"/>
  <c r="E143" i="2"/>
  <c r="E155" i="2"/>
  <c r="E139" i="2"/>
  <c r="E168" i="2"/>
  <c r="E126" i="2"/>
  <c r="E66" i="2"/>
  <c r="E110" i="2"/>
  <c r="E89" i="2"/>
  <c r="E57" i="2"/>
  <c r="E13" i="2"/>
  <c r="C18" i="5" l="1"/>
</calcChain>
</file>

<file path=xl/sharedStrings.xml><?xml version="1.0" encoding="utf-8"?>
<sst xmlns="http://schemas.openxmlformats.org/spreadsheetml/2006/main" count="658" uniqueCount="414">
  <si>
    <t>Address line 1</t>
  </si>
  <si>
    <t>Address line 2</t>
  </si>
  <si>
    <t>Postcode</t>
  </si>
  <si>
    <t>Save the Date Sent</t>
  </si>
  <si>
    <t>Thank You Sent</t>
  </si>
  <si>
    <t>and Family/and Guest</t>
  </si>
  <si>
    <t>City</t>
  </si>
  <si>
    <t>State</t>
  </si>
  <si>
    <t>Arrival Time</t>
  </si>
  <si>
    <t>Additional Info</t>
  </si>
  <si>
    <t>Company</t>
  </si>
  <si>
    <t>Contact Person</t>
  </si>
  <si>
    <t>Service</t>
  </si>
  <si>
    <t>Contact Number</t>
  </si>
  <si>
    <t>Contracted for?</t>
  </si>
  <si>
    <t>Requires Meal?</t>
  </si>
  <si>
    <t>Category</t>
  </si>
  <si>
    <t>Notes</t>
  </si>
  <si>
    <t>Reception</t>
  </si>
  <si>
    <t>Location fee</t>
  </si>
  <si>
    <t>Bar tender</t>
  </si>
  <si>
    <t>Security</t>
  </si>
  <si>
    <t>Wedding cake</t>
  </si>
  <si>
    <t>Groom's cake</t>
  </si>
  <si>
    <t>Cake knife</t>
  </si>
  <si>
    <t>Cake decorations</t>
  </si>
  <si>
    <t>Servers</t>
  </si>
  <si>
    <t>Dishes</t>
  </si>
  <si>
    <t>Glassware</t>
  </si>
  <si>
    <t>Napkins</t>
  </si>
  <si>
    <t>Linens</t>
  </si>
  <si>
    <t>Tables</t>
  </si>
  <si>
    <t>Chairs</t>
  </si>
  <si>
    <t>Guest book</t>
  </si>
  <si>
    <t>Entertainment</t>
  </si>
  <si>
    <t>Parking</t>
  </si>
  <si>
    <t>Childcare</t>
  </si>
  <si>
    <t>Baked Goods</t>
  </si>
  <si>
    <t>Alcohol</t>
  </si>
  <si>
    <t xml:space="preserve">Venue: </t>
  </si>
  <si>
    <t>Groom's Cake</t>
  </si>
  <si>
    <t>Decorations:</t>
  </si>
  <si>
    <t>Tableware:</t>
  </si>
  <si>
    <t>Musicians</t>
  </si>
  <si>
    <t>DJs</t>
  </si>
  <si>
    <t>Other Entertainment</t>
  </si>
  <si>
    <t>Parking Attendant</t>
  </si>
  <si>
    <t>Other</t>
  </si>
  <si>
    <t>Gratuaties</t>
  </si>
  <si>
    <t>PHOTOGRAPHY &amp; VIDEO</t>
  </si>
  <si>
    <t>RECEPTION</t>
  </si>
  <si>
    <t>Vendor Estimate 1</t>
  </si>
  <si>
    <t>Vendor Estimate 2</t>
  </si>
  <si>
    <t>Vendor Estimate 3</t>
  </si>
  <si>
    <t>Name:</t>
  </si>
  <si>
    <t>Non-floral decorations</t>
  </si>
  <si>
    <t>Photography</t>
  </si>
  <si>
    <t>Albums/Prints</t>
  </si>
  <si>
    <t>Additional Fees</t>
  </si>
  <si>
    <t>Videography</t>
  </si>
  <si>
    <t>Videographer</t>
  </si>
  <si>
    <t>FLORAL</t>
  </si>
  <si>
    <t>% of budget</t>
  </si>
  <si>
    <t>$ of budget</t>
  </si>
  <si>
    <t>Guidelines</t>
  </si>
  <si>
    <t>Ceremony</t>
  </si>
  <si>
    <t>Bridal Bouquet</t>
  </si>
  <si>
    <t>Bridesmaids</t>
  </si>
  <si>
    <t>Bridesmaids' Bouquets</t>
  </si>
  <si>
    <t>Corsages</t>
  </si>
  <si>
    <t>Groom Boutineers</t>
  </si>
  <si>
    <t>Groomsmen Boutineers</t>
  </si>
  <si>
    <t>Flower Girl Petals</t>
  </si>
  <si>
    <t>Rose Petals</t>
  </si>
  <si>
    <t>Floral Arrangements</t>
  </si>
  <si>
    <t>Toss Bouquet</t>
  </si>
  <si>
    <t>Offering Bouquet</t>
  </si>
  <si>
    <t>Other Boutineers</t>
  </si>
  <si>
    <t>Centerpieces</t>
  </si>
  <si>
    <t>Cake decorations/topper</t>
  </si>
  <si>
    <t>Other Arrangements</t>
  </si>
  <si>
    <t>Engagement Photography</t>
  </si>
  <si>
    <t>Wedding Photography</t>
  </si>
  <si>
    <t>MUSIC</t>
  </si>
  <si>
    <t>Musician/s</t>
  </si>
  <si>
    <t>Cocktail Hour</t>
  </si>
  <si>
    <t>DJ/Band</t>
  </si>
  <si>
    <t>Sound System</t>
  </si>
  <si>
    <t>Dance Floor</t>
  </si>
  <si>
    <t>Other fees</t>
  </si>
  <si>
    <t>ATTIRE</t>
  </si>
  <si>
    <t>Bride</t>
  </si>
  <si>
    <t>Gown</t>
  </si>
  <si>
    <t>Alterations</t>
  </si>
  <si>
    <t>Veil</t>
  </si>
  <si>
    <t>Shoes</t>
  </si>
  <si>
    <t>Jewelry</t>
  </si>
  <si>
    <t>Undergarments</t>
  </si>
  <si>
    <t>Manicure/Pedicure</t>
  </si>
  <si>
    <t>Hair Trial</t>
  </si>
  <si>
    <t>Day Of Hair</t>
  </si>
  <si>
    <t>Makeup</t>
  </si>
  <si>
    <t>Reception Dress</t>
  </si>
  <si>
    <t>Hoisery</t>
  </si>
  <si>
    <t>Groom</t>
  </si>
  <si>
    <t>Tux/Suit</t>
  </si>
  <si>
    <t>Tie/Bowtie</t>
  </si>
  <si>
    <t>Cufflinks/Accessories</t>
  </si>
  <si>
    <t>Head Table</t>
  </si>
  <si>
    <t>Delivery Fees</t>
  </si>
  <si>
    <t>Other Floral</t>
  </si>
  <si>
    <t>Beauty</t>
  </si>
  <si>
    <t>Catering:</t>
  </si>
  <si>
    <t>Cocktail Food</t>
  </si>
  <si>
    <t>Reception Dinner</t>
  </si>
  <si>
    <t>Late Night Snack</t>
  </si>
  <si>
    <t>Cookies/Sweets</t>
  </si>
  <si>
    <t>FAVORS &amp; GIFTS</t>
  </si>
  <si>
    <t>Gifts for out-of-town guests</t>
  </si>
  <si>
    <t>Bridesmaid gifts</t>
  </si>
  <si>
    <t>Groomsmen gifts</t>
  </si>
  <si>
    <t>Ring bearer gifts</t>
  </si>
  <si>
    <t>Flower girl gifts</t>
  </si>
  <si>
    <t>Parent Gifts</t>
  </si>
  <si>
    <t>Usher Gifts</t>
  </si>
  <si>
    <t>Reader Gifts</t>
  </si>
  <si>
    <t>Gifts</t>
  </si>
  <si>
    <t>Favors</t>
  </si>
  <si>
    <t>Wedding Favors</t>
  </si>
  <si>
    <t>TRANSPORTATION</t>
  </si>
  <si>
    <t>Limousine/Car Rental</t>
  </si>
  <si>
    <t>Bride + Groom</t>
  </si>
  <si>
    <t>Bridal Party</t>
  </si>
  <si>
    <t>Out of Town Guests</t>
  </si>
  <si>
    <t>Miscellaneous Fees</t>
  </si>
  <si>
    <t>RINGS</t>
  </si>
  <si>
    <t>Save the Dates</t>
  </si>
  <si>
    <t>Newspaper Announcements</t>
  </si>
  <si>
    <t>Wedding Invitations</t>
  </si>
  <si>
    <t>Postage</t>
  </si>
  <si>
    <t>Seating Cards</t>
  </si>
  <si>
    <t>Place Cards</t>
  </si>
  <si>
    <t>Menus</t>
  </si>
  <si>
    <t>Table Numbers</t>
  </si>
  <si>
    <t>Thank yous</t>
  </si>
  <si>
    <t>STATIONERY</t>
  </si>
  <si>
    <t>CEREMONY</t>
  </si>
  <si>
    <t>Marriage License</t>
  </si>
  <si>
    <t>Rehearsal Fees</t>
  </si>
  <si>
    <t>Church/Venue Fees</t>
  </si>
  <si>
    <t>Officiant Fees/Donations</t>
  </si>
  <si>
    <t>Ceremony Favors</t>
  </si>
  <si>
    <t>Ring pillow/sign</t>
  </si>
  <si>
    <t>Aisle Runner</t>
  </si>
  <si>
    <t>Ceremony Programs</t>
  </si>
  <si>
    <t>Rehearsal Dinner</t>
  </si>
  <si>
    <t>Hotel Accomodations</t>
  </si>
  <si>
    <t>HONEYMOON</t>
  </si>
  <si>
    <t>Travel Charges</t>
  </si>
  <si>
    <t>Clothing</t>
  </si>
  <si>
    <t>Deposit Paid</t>
  </si>
  <si>
    <t>Date</t>
  </si>
  <si>
    <t>Amount</t>
  </si>
  <si>
    <t>Remaining Due</t>
  </si>
  <si>
    <t>Tips</t>
  </si>
  <si>
    <t>Final Costs</t>
  </si>
  <si>
    <t>total budget</t>
  </si>
  <si>
    <t>remaining:</t>
  </si>
  <si>
    <t>Unity Ceremony Supplies</t>
  </si>
  <si>
    <t>Fill in blue below with chosen vendor costs</t>
  </si>
  <si>
    <t>Use vendor section to keep track of potential costs</t>
  </si>
  <si>
    <t>Meal Choice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</si>
  <si>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</si>
  <si>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</si>
  <si>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</si>
  <si>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</si>
  <si>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</si>
  <si>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</si>
  <si>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</si>
  <si>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</si>
  <si>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</si>
  <si>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</si>
  <si>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</si>
  <si>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</si>
  <si>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Total:</t>
  </si>
  <si>
    <t xml:space="preserve">Bride </t>
  </si>
  <si>
    <t>Bridesmaid</t>
  </si>
  <si>
    <t>Groomsmen</t>
  </si>
  <si>
    <t>Maid of Honor</t>
  </si>
  <si>
    <t>Best Man</t>
  </si>
  <si>
    <t>Bride's Family</t>
  </si>
  <si>
    <t>Groom's Family</t>
  </si>
  <si>
    <t xml:space="preserve">Bride's Family </t>
  </si>
  <si>
    <t>Bride's Friends</t>
  </si>
  <si>
    <t>Groom's Friends</t>
  </si>
  <si>
    <t>Mutual Friends</t>
  </si>
  <si>
    <t>Totals for each table</t>
  </si>
  <si>
    <t>Table 2</t>
  </si>
  <si>
    <t>Table 15</t>
  </si>
  <si>
    <t># Adults Attending</t>
  </si>
  <si>
    <t>Invitation Number</t>
  </si>
  <si>
    <t>Formal Names</t>
  </si>
  <si>
    <t>Nicknames</t>
  </si>
  <si>
    <t>Bridesmaids Lunch</t>
  </si>
  <si>
    <t>Groomsmen Lunch</t>
  </si>
  <si>
    <t>HOTELS &amp; MEALS</t>
  </si>
  <si>
    <t>Attending Welcome Event</t>
  </si>
  <si>
    <t>Gift Received</t>
  </si>
  <si>
    <t># Children Attending</t>
  </si>
  <si>
    <t>RSVP Received?</t>
  </si>
  <si>
    <t>Group</t>
  </si>
  <si>
    <t>Bride&amp;Groom</t>
  </si>
  <si>
    <t>BrideFamily</t>
  </si>
  <si>
    <t>GroomFamily</t>
  </si>
  <si>
    <t>BrideFriends</t>
  </si>
  <si>
    <t>GroomFriends</t>
  </si>
  <si>
    <t>MutualFriends</t>
  </si>
  <si>
    <t>Yes!</t>
  </si>
  <si>
    <t>Pre-Ceremony</t>
  </si>
  <si>
    <t>11:00-12:00</t>
  </si>
  <si>
    <t>12:00-1:00</t>
  </si>
  <si>
    <t>1:00-2:00</t>
  </si>
  <si>
    <t>Bride Family</t>
  </si>
  <si>
    <t>Groom Family</t>
  </si>
  <si>
    <t>Vendors</t>
  </si>
  <si>
    <t>3:00-4:00</t>
  </si>
  <si>
    <t>After Party</t>
  </si>
  <si>
    <t>Marriage Classes</t>
  </si>
  <si>
    <t>We say I do!</t>
  </si>
  <si>
    <t>Photos at Church with Family</t>
  </si>
  <si>
    <t>Guests</t>
  </si>
  <si>
    <t>Travel to Reception</t>
  </si>
  <si>
    <t>5:15-5:30</t>
  </si>
  <si>
    <t>Arrive Cocktail Hour</t>
  </si>
  <si>
    <t>Arrive at Church</t>
  </si>
  <si>
    <t>Photographer Arrives Heather's House</t>
  </si>
  <si>
    <t>Photographer Leaves</t>
  </si>
  <si>
    <t>DJ Starts</t>
  </si>
  <si>
    <t>Guests Arrive</t>
  </si>
  <si>
    <t>Arrive at Heather's House</t>
  </si>
  <si>
    <t>Eat Lunch</t>
  </si>
  <si>
    <t>Make up/Dress</t>
  </si>
  <si>
    <t>Depart for Church</t>
  </si>
  <si>
    <t>Dress</t>
  </si>
  <si>
    <t>Depart Salon</t>
  </si>
  <si>
    <t>9:15-9:30</t>
  </si>
  <si>
    <t>9:00-9:15</t>
  </si>
  <si>
    <t>9:30-9:45</t>
  </si>
  <si>
    <t>9:45-10:00</t>
  </si>
  <si>
    <t>10:00-10:15</t>
  </si>
  <si>
    <t>10:15-10:30</t>
  </si>
  <si>
    <t>10:30-10:45</t>
  </si>
  <si>
    <t>10:45-11:00</t>
  </si>
  <si>
    <t>11:00-11:15</t>
  </si>
  <si>
    <t>11:15-11:30</t>
  </si>
  <si>
    <t>11:30 - 11:45</t>
  </si>
  <si>
    <t>12:00-12:15</t>
  </si>
  <si>
    <t>11:45-12:00</t>
  </si>
  <si>
    <t>12:15-12:30</t>
  </si>
  <si>
    <t>1:00-1:15</t>
  </si>
  <si>
    <t>1:15-1:30</t>
  </si>
  <si>
    <t>1:30-1:45</t>
  </si>
  <si>
    <t>1:45-2:00</t>
  </si>
  <si>
    <t>2:30-2:45</t>
  </si>
  <si>
    <t>2:15-2:30</t>
  </si>
  <si>
    <t>2:00-2:15</t>
  </si>
  <si>
    <t>2:45-3:00</t>
  </si>
  <si>
    <t>4:00-4:15</t>
  </si>
  <si>
    <t>4:15-4:30</t>
  </si>
  <si>
    <t>4:30-4:45</t>
  </si>
  <si>
    <t>4:45-5:00</t>
  </si>
  <si>
    <t>5:00-5:15</t>
  </si>
  <si>
    <t>5:30-5:45</t>
  </si>
  <si>
    <t>5:45-6:00</t>
  </si>
  <si>
    <t>6:00-6:15</t>
  </si>
  <si>
    <t>6:15-6:30</t>
  </si>
  <si>
    <t>6:30-6:45</t>
  </si>
  <si>
    <t>6:45-7:00</t>
  </si>
  <si>
    <t>7:30-7:45</t>
  </si>
  <si>
    <t>7:45-8:00</t>
  </si>
  <si>
    <t>8:00-8:15</t>
  </si>
  <si>
    <t>Guests enter reception area</t>
  </si>
  <si>
    <t>Bridal Party and Family announced</t>
  </si>
  <si>
    <t>Grace - Matt</t>
  </si>
  <si>
    <t>Best Man Speech - Steve</t>
  </si>
  <si>
    <t>8:45-9:00</t>
  </si>
  <si>
    <t>Florist Arrives Church</t>
  </si>
  <si>
    <t>First Dance</t>
  </si>
  <si>
    <t>Song for…?</t>
  </si>
  <si>
    <t>Artist</t>
  </si>
  <si>
    <t>Title</t>
  </si>
  <si>
    <t>Bridal Party Entrance</t>
  </si>
  <si>
    <t>Mr. and Mrs. Entrance</t>
  </si>
  <si>
    <t>Dinner Music</t>
  </si>
  <si>
    <t>Father/Daughter Dance</t>
  </si>
  <si>
    <t>Mother/Son Dance</t>
  </si>
  <si>
    <t>Anniversary Dance</t>
  </si>
  <si>
    <t>Must Play</t>
  </si>
  <si>
    <t>Last Song</t>
  </si>
  <si>
    <t>Do Not Play</t>
  </si>
  <si>
    <t>Vitamin String Quartet</t>
  </si>
  <si>
    <t>Smells Like Teen Spirit</t>
  </si>
  <si>
    <t>Nirvana</t>
  </si>
  <si>
    <t>"Here we are now…entertain us!"</t>
  </si>
  <si>
    <t>Arctic Monkeys</t>
  </si>
  <si>
    <t>Arabella</t>
  </si>
  <si>
    <t>Pretty Little Lady by my side part</t>
  </si>
  <si>
    <t>Big Band/Michael Buble</t>
  </si>
  <si>
    <t>Ray LaMontagne</t>
  </si>
  <si>
    <t>You Are the Best Thing</t>
  </si>
  <si>
    <t>Keep to 1:30</t>
  </si>
  <si>
    <t>Michael Feinstein</t>
  </si>
  <si>
    <t>Pure Imagination</t>
  </si>
  <si>
    <t>The Beatles</t>
  </si>
  <si>
    <t>When I'm 64</t>
  </si>
  <si>
    <t>Bouquet Toss</t>
  </si>
  <si>
    <t>Garter Toss</t>
  </si>
  <si>
    <t>Cake Cutting</t>
  </si>
  <si>
    <t>The Archies</t>
  </si>
  <si>
    <t>Sugar Pie Honey Bunch</t>
  </si>
  <si>
    <t>Michael Buble</t>
  </si>
  <si>
    <t>Haven't Met You Yet</t>
  </si>
  <si>
    <t>Fergie</t>
  </si>
  <si>
    <t>Clumsy</t>
  </si>
  <si>
    <t>Save the Last Dance for Me</t>
  </si>
  <si>
    <t>The Drifters</t>
  </si>
  <si>
    <t>Any/All songs by artist or related artists</t>
  </si>
  <si>
    <t>The Beach Boys</t>
  </si>
  <si>
    <t>God Only Knows</t>
  </si>
  <si>
    <t>Billy Joel</t>
  </si>
  <si>
    <t>Friends in Low Places</t>
  </si>
  <si>
    <t>At Last</t>
  </si>
  <si>
    <t>Etta James</t>
  </si>
  <si>
    <t>Come on Eileen</t>
  </si>
  <si>
    <t>The Chicken Dance</t>
  </si>
  <si>
    <t>Hokey Pokey</t>
  </si>
  <si>
    <t>Slow Songs</t>
  </si>
  <si>
    <t>Item</t>
  </si>
  <si>
    <t>Going to?</t>
  </si>
  <si>
    <t>Who's in Charge?</t>
  </si>
  <si>
    <t>When does it need to be there?</t>
  </si>
  <si>
    <t xml:space="preserve">Liquor/Alcohol </t>
  </si>
  <si>
    <t>Brian &amp; Katie</t>
  </si>
  <si>
    <t>Friday</t>
  </si>
  <si>
    <t>Thursday</t>
  </si>
  <si>
    <t>Wine</t>
  </si>
  <si>
    <t xml:space="preserve">Friday </t>
  </si>
  <si>
    <t>Children's Museum</t>
  </si>
  <si>
    <t>Planet Bounce</t>
  </si>
  <si>
    <t>Church</t>
  </si>
  <si>
    <t>Status?</t>
  </si>
  <si>
    <t>Countdown</t>
  </si>
  <si>
    <t>Who?</t>
  </si>
  <si>
    <t>Where?</t>
  </si>
  <si>
    <t>What?</t>
  </si>
  <si>
    <t>Sample Photo Link?</t>
  </si>
  <si>
    <t>Bride, Mom, Grandma</t>
  </si>
  <si>
    <t>DNM</t>
  </si>
  <si>
    <t>Snap of rings/hands</t>
  </si>
  <si>
    <t>B+G</t>
  </si>
  <si>
    <t>B+G, MOH, BM</t>
  </si>
  <si>
    <t>B+G, MOH, BM, FG, RB</t>
  </si>
  <si>
    <t>B+G + Bride's Parents</t>
  </si>
  <si>
    <t>B+G + Bride's Parents + GP</t>
  </si>
  <si>
    <t>B+G + Bride's Parents + GP + Family</t>
  </si>
  <si>
    <t>B+ MOH</t>
  </si>
  <si>
    <t>G + BM</t>
  </si>
  <si>
    <t>B+G + Groom's Parents</t>
  </si>
  <si>
    <t>B+G + Groom's Parents + GP</t>
  </si>
  <si>
    <t>B+G + Groom's Parents + GP + Family</t>
  </si>
  <si>
    <t>Bride with Grandfather</t>
  </si>
  <si>
    <t>Bride with Mother</t>
  </si>
  <si>
    <t>Groom with Mother</t>
  </si>
  <si>
    <t>fill in your total budget below</t>
  </si>
  <si>
    <t>change to your day below!</t>
  </si>
  <si>
    <t>Estimated Attending</t>
  </si>
  <si>
    <t>totals:</t>
  </si>
  <si>
    <t>Eating</t>
  </si>
  <si>
    <t>7:00-7:10</t>
  </si>
  <si>
    <t>7:10-7:15</t>
  </si>
  <si>
    <t>7:15-7:17</t>
  </si>
  <si>
    <t>7:17-7:20</t>
  </si>
  <si>
    <t>7:20-7:30</t>
  </si>
  <si>
    <t>Greet guests together</t>
  </si>
  <si>
    <t>8:40-8:45</t>
  </si>
  <si>
    <t>Father/Daughter &amp; Mother/Son Dance</t>
  </si>
  <si>
    <t>Cake/Pie Served</t>
  </si>
  <si>
    <t>Dancing Starts</t>
  </si>
  <si>
    <t>Dancing</t>
  </si>
  <si>
    <t>8:15-8:20</t>
  </si>
  <si>
    <t>8:20-8:25</t>
  </si>
  <si>
    <t>8:25-8:30</t>
  </si>
  <si>
    <t>9:00-9:10</t>
  </si>
  <si>
    <t>9:10-9:20</t>
  </si>
  <si>
    <t>9:20-9:26</t>
  </si>
  <si>
    <t>Apple Pi Shots @ 9:26 pm</t>
  </si>
  <si>
    <t>9:30-11:00</t>
  </si>
  <si>
    <t>DJ Leaves @ 11</t>
  </si>
  <si>
    <t>TBD</t>
  </si>
  <si>
    <t>Photos Continue at Venue</t>
  </si>
  <si>
    <t>Photos at Venue with Bridal Party</t>
  </si>
  <si>
    <t>Travel time/Down time</t>
  </si>
  <si>
    <t>Arrive Salon</t>
  </si>
  <si>
    <t>12:30-12:45</t>
  </si>
  <si>
    <t>Arrive Church</t>
  </si>
  <si>
    <t>Photos at Church with Family/bride/groom</t>
  </si>
  <si>
    <t>Ready for ceremony/Ushers guide to seats</t>
  </si>
  <si>
    <t>Wait patiently</t>
  </si>
  <si>
    <t>Arrive Hotel</t>
  </si>
  <si>
    <t>Do manly things</t>
  </si>
  <si>
    <t>Pew Bows</t>
  </si>
  <si>
    <t>La Cucina</t>
  </si>
  <si>
    <t>will adjust based on total budget</t>
  </si>
  <si>
    <t>total spent: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</si>
</sst>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sz val="11"/>
      <color theme="5"/>
      <name val="Abadi MT Condensed"/>
      <family val="2"/>
    </font>
    <font>
      <sz val="18"/>
      <color theme="0"/>
      <name val="Abadi MT Condensed"/>
      <family val="2"/>
    </font>
    <font>
      <sz val="24"/>
      <color theme="0"/>
      <name val="Abadi MT Condensed"/>
      <family val="2"/>
    </font>
    <font>
      <sz val="20"/>
      <color theme="0"/>
      <name val="Abadi MT Condensed"/>
      <family val="2"/>
    </font>
    <font>
      <sz val="11"/>
      <color rgb="FFFF9999"/>
      <name val="Abadi MT Condensed"/>
      <family val="2"/>
    </font>
    <font>
      <b/>
      <sz val="18"/>
      <color theme="0"/>
      <name val="Abadi MT Condensed"/>
      <family val="2"/>
    </font>
    <font>
      <b/>
      <sz val="20"/>
      <color theme="0"/>
      <name val="Abadi MT Condensed"/>
      <family val="2"/>
    </font>
    <font>
      <b/>
      <sz val="15"/>
      <color theme="0"/>
      <name val="Abadi MT Condensed"/>
      <family val="2"/>
    </font>
    <font>
      <sz val="8"/>
      <color theme="0"/>
      <name val="Abadi MT Condensed"/>
      <family val="2"/>
    </font>
    <font>
      <sz val="15"/>
      <color rgb="FFCCFF33"/>
      <name val="Abadi MT Condensed"/>
      <family val="2"/>
    </font>
    <font>
      <sz val="11"/>
      <color rgb="FFCCFF33"/>
      <name val="Abadi MT Condensed"/>
      <family val="2"/>
    </font>
    <font>
      <b/>
      <sz val="15"/>
      <color rgb="FFCCFF33"/>
      <name val="Abadi MT Condensed"/>
      <family val="2"/>
    </font>
    <font>
      <sz val="6"/>
      <color rgb="FF00B0F0"/>
      <name val="Abadi MT Condensed"/>
      <family val="2"/>
    </font>
    <font>
      <b/>
      <sz val="11"/>
      <color theme="0"/>
      <name val="Abadi MT Condensed"/>
      <family val="2"/>
    </font>
    <font>
      <sz val="7"/>
      <color rgb="FF00B0F0"/>
      <name val="Abadi MT Condensed"/>
      <family val="2"/>
    </font>
    <font>
      <sz val="10"/>
      <color rgb="FF000000"/>
      <name val="Abadi MT Condensed"/>
      <family val="2"/>
    </font>
    <font>
      <sz val="9"/>
      <color rgb="FF000000"/>
      <name val="Abadi MT Condensed"/>
      <family val="2"/>
    </font>
    <font>
      <sz val="9.5"/>
      <color rgb="FF000000"/>
      <name val="Abadi MT Condensed"/>
      <family val="2"/>
    </font>
    <font>
      <sz val="10"/>
      <color theme="1"/>
      <name val="Abadi MT Condensed"/>
      <family val="2"/>
    </font>
    <font>
      <sz val="10"/>
      <name val="Abadi MT Condensed"/>
      <family val="2"/>
    </font>
    <font>
      <sz val="12"/>
      <color indexed="23"/>
      <name val="Abadi MT Condensed"/>
      <family val="2"/>
    </font>
    <font>
      <sz val="11"/>
      <color theme="0" tint="-0.499984740745262"/>
      <name val="Abadi MT Condensed"/>
      <family val="2"/>
    </font>
    <font>
      <b/>
      <sz val="10"/>
      <color theme="0" tint="-0.499984740745262"/>
      <name val="Abadi MT Condensed"/>
      <family val="2"/>
    </font>
    <font>
      <b/>
      <sz val="10"/>
      <color theme="0"/>
      <name val="Abadi MT Condensed"/>
      <family val="2"/>
    </font>
    <font>
      <b/>
      <sz val="14"/>
      <color theme="0"/>
      <name val="Abadi MT Condensed"/>
      <family val="2"/>
    </font>
    <font>
      <sz val="11"/>
      <name val="Abadi MT Condensed"/>
      <family val="2"/>
    </font>
    <font>
      <sz val="11"/>
      <color theme="0"/>
      <name val="Abadi MT Condensed"/>
      <family val="2"/>
    </font>
    <font>
      <sz val="40"/>
      <color theme="0"/>
      <name val="Abadi MT Condensed"/>
      <family val="2"/>
    </font>
  </fonts>
  <fills count="2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AFFC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CCCCCC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FF9999"/>
      </right>
      <top/>
      <bottom/>
      <diagonal/>
    </border>
    <border>
      <left style="thin">
        <color rgb="FFFF9999"/>
      </left>
      <right style="thin">
        <color rgb="FFFF9999"/>
      </right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/>
      <diagonal/>
    </border>
    <border>
      <left/>
      <right/>
      <top style="thin">
        <color rgb="FF99CCFF"/>
      </top>
      <bottom/>
      <diagonal/>
    </border>
    <border>
      <left/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/>
      <bottom/>
      <diagonal/>
    </border>
    <border>
      <left/>
      <right style="thin">
        <color rgb="FF99CCFF"/>
      </right>
      <top/>
      <bottom/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29" xfId="0" applyBorder="1"/>
    <xf numFmtId="0" fontId="0" fillId="8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2" fillId="0" borderId="0" xfId="0" applyFont="1"/>
    <xf numFmtId="0" fontId="2" fillId="13" borderId="0" xfId="0" applyFont="1" applyFill="1"/>
    <xf numFmtId="0" fontId="3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164" fontId="4" fillId="18" borderId="0" xfId="0" applyNumberFormat="1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6" fillId="21" borderId="0" xfId="0" applyNumberFormat="1" applyFont="1" applyFill="1" applyAlignment="1">
      <alignment horizontal="center" vertical="center"/>
    </xf>
    <xf numFmtId="9" fontId="2" fillId="0" borderId="0" xfId="2" applyFont="1"/>
    <xf numFmtId="0" fontId="2" fillId="7" borderId="0" xfId="0" applyFont="1" applyFill="1"/>
    <xf numFmtId="0" fontId="2" fillId="9" borderId="0" xfId="0" applyFont="1" applyFill="1" applyAlignment="1">
      <alignment horizontal="center"/>
    </xf>
    <xf numFmtId="0" fontId="2" fillId="9" borderId="0" xfId="0" applyFont="1" applyFill="1"/>
    <xf numFmtId="0" fontId="9" fillId="8" borderId="0" xfId="0" applyFont="1" applyFill="1" applyAlignment="1">
      <alignment horizontal="center" vertical="center"/>
    </xf>
    <xf numFmtId="9" fontId="7" fillId="0" borderId="0" xfId="2" applyFont="1" applyAlignment="1">
      <alignment horizontal="center"/>
    </xf>
    <xf numFmtId="0" fontId="10" fillId="8" borderId="0" xfId="0" applyFont="1" applyFill="1" applyAlignment="1">
      <alignment horizontal="center" vertical="center"/>
    </xf>
    <xf numFmtId="9" fontId="11" fillId="8" borderId="0" xfId="2" applyFont="1" applyFill="1" applyAlignment="1">
      <alignment wrapText="1"/>
    </xf>
    <xf numFmtId="0" fontId="11" fillId="8" borderId="0" xfId="0" applyFont="1" applyFill="1" applyAlignment="1">
      <alignment wrapText="1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9" fontId="13" fillId="7" borderId="0" xfId="2" applyFont="1" applyFill="1"/>
    <xf numFmtId="0" fontId="13" fillId="7" borderId="0" xfId="0" applyFont="1" applyFill="1"/>
    <xf numFmtId="0" fontId="14" fillId="7" borderId="0" xfId="0" applyFont="1" applyFill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2" fillId="5" borderId="0" xfId="0" applyFont="1" applyFill="1"/>
    <xf numFmtId="0" fontId="12" fillId="0" borderId="0" xfId="0" applyFont="1" applyFill="1" applyAlignment="1">
      <alignment horizontal="center" vertical="center"/>
    </xf>
    <xf numFmtId="9" fontId="15" fillId="0" borderId="0" xfId="2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/>
    <xf numFmtId="0" fontId="16" fillId="8" borderId="0" xfId="0" applyFont="1" applyFill="1" applyAlignment="1">
      <alignment horizontal="left"/>
    </xf>
    <xf numFmtId="9" fontId="2" fillId="0" borderId="0" xfId="2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4" fontId="2" fillId="0" borderId="0" xfId="1" applyNumberFormat="1" applyFont="1" applyAlignment="1">
      <alignment horizontal="left"/>
    </xf>
    <xf numFmtId="44" fontId="2" fillId="0" borderId="0" xfId="1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8" fillId="0" borderId="7" xfId="0" applyFont="1" applyBorder="1" applyAlignment="1">
      <alignment horizontal="left" wrapText="1" readingOrder="1"/>
    </xf>
    <xf numFmtId="0" fontId="18" fillId="0" borderId="0" xfId="0" applyFont="1" applyBorder="1" applyAlignment="1">
      <alignment horizontal="left" wrapText="1" readingOrder="1"/>
    </xf>
    <xf numFmtId="0" fontId="2" fillId="3" borderId="0" xfId="0" applyFont="1" applyFill="1" applyAlignment="1">
      <alignment horizontal="left"/>
    </xf>
    <xf numFmtId="0" fontId="18" fillId="0" borderId="7" xfId="0" applyFont="1" applyBorder="1" applyAlignment="1">
      <alignment horizontal="left" vertical="top" wrapText="1" readingOrder="1"/>
    </xf>
    <xf numFmtId="0" fontId="18" fillId="0" borderId="0" xfId="0" applyFont="1" applyBorder="1" applyAlignment="1">
      <alignment horizontal="left" vertical="top" wrapText="1" readingOrder="1"/>
    </xf>
    <xf numFmtId="0" fontId="19" fillId="0" borderId="7" xfId="0" applyFont="1" applyBorder="1" applyAlignment="1">
      <alignment horizontal="left" wrapText="1" readingOrder="1"/>
    </xf>
    <xf numFmtId="0" fontId="20" fillId="0" borderId="0" xfId="0" applyFont="1" applyBorder="1" applyAlignment="1">
      <alignment horizontal="left" wrapText="1" readingOrder="1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left"/>
    </xf>
    <xf numFmtId="0" fontId="16" fillId="8" borderId="0" xfId="0" applyFont="1" applyFill="1" applyAlignment="1">
      <alignment horizontal="left" wrapText="1"/>
    </xf>
    <xf numFmtId="4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Border="1" applyAlignment="1"/>
    <xf numFmtId="0" fontId="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1" fillId="0" borderId="0" xfId="0" applyFont="1" applyFill="1" applyAlignment="1"/>
    <xf numFmtId="0" fontId="2" fillId="3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9" fontId="2" fillId="0" borderId="0" xfId="2" applyFont="1" applyAlignment="1">
      <alignment horizontal="center"/>
    </xf>
    <xf numFmtId="0" fontId="23" fillId="0" borderId="0" xfId="0" applyFont="1" applyBorder="1"/>
    <xf numFmtId="9" fontId="22" fillId="0" borderId="0" xfId="2" applyFont="1"/>
    <xf numFmtId="0" fontId="22" fillId="0" borderId="0" xfId="0" applyFont="1" applyFill="1" applyAlignment="1">
      <alignment horizontal="left"/>
    </xf>
    <xf numFmtId="9" fontId="2" fillId="0" borderId="0" xfId="2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2" fillId="19" borderId="0" xfId="0" applyFont="1" applyFill="1"/>
    <xf numFmtId="9" fontId="2" fillId="19" borderId="0" xfId="2" applyFont="1" applyFill="1"/>
    <xf numFmtId="0" fontId="2" fillId="18" borderId="0" xfId="0" applyFont="1" applyFill="1"/>
    <xf numFmtId="9" fontId="2" fillId="18" borderId="0" xfId="2" applyFont="1" applyFill="1"/>
    <xf numFmtId="0" fontId="7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/>
    </xf>
    <xf numFmtId="44" fontId="9" fillId="18" borderId="0" xfId="1" applyFont="1" applyFill="1" applyAlignment="1">
      <alignment horizontal="center" vertical="center"/>
    </xf>
    <xf numFmtId="0" fontId="8" fillId="18" borderId="0" xfId="0" applyFont="1" applyFill="1" applyAlignment="1">
      <alignment horizontal="right" vertical="center"/>
    </xf>
    <xf numFmtId="0" fontId="8" fillId="18" borderId="0" xfId="0" applyFont="1" applyFill="1" applyAlignment="1">
      <alignment horizontal="center" vertical="center"/>
    </xf>
    <xf numFmtId="0" fontId="24" fillId="0" borderId="2" xfId="0" applyFont="1" applyBorder="1"/>
    <xf numFmtId="0" fontId="25" fillId="2" borderId="1" xfId="0" applyFont="1" applyFill="1" applyBorder="1" applyAlignment="1">
      <alignment horizontal="center" vertical="center" wrapText="1" readingOrder="1"/>
    </xf>
    <xf numFmtId="0" fontId="25" fillId="2" borderId="3" xfId="0" applyFont="1" applyFill="1" applyBorder="1" applyAlignment="1">
      <alignment horizontal="center" vertical="center" wrapText="1" readingOrder="1"/>
    </xf>
    <xf numFmtId="0" fontId="25" fillId="2" borderId="6" xfId="0" applyFont="1" applyFill="1" applyBorder="1" applyAlignment="1">
      <alignment horizontal="center" vertical="center" wrapText="1" readingOrder="1"/>
    </xf>
    <xf numFmtId="0" fontId="25" fillId="2" borderId="4" xfId="0" applyFont="1" applyFill="1" applyBorder="1" applyAlignment="1">
      <alignment horizontal="center" vertical="center" wrapText="1" readingOrder="1"/>
    </xf>
    <xf numFmtId="0" fontId="25" fillId="2" borderId="5" xfId="0" applyFont="1" applyFill="1" applyBorder="1" applyAlignment="1">
      <alignment horizontal="center" vertical="center" wrapText="1" readingOrder="1"/>
    </xf>
    <xf numFmtId="0" fontId="25" fillId="2" borderId="30" xfId="0" applyFont="1" applyFill="1" applyBorder="1" applyAlignment="1">
      <alignment horizontal="center" vertical="center" wrapText="1" readingOrder="1"/>
    </xf>
    <xf numFmtId="0" fontId="26" fillId="15" borderId="6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6" borderId="4" xfId="0" applyFont="1" applyFill="1" applyBorder="1" applyAlignment="1">
      <alignment horizontal="center" wrapText="1" readingOrder="1"/>
    </xf>
    <xf numFmtId="0" fontId="25" fillId="8" borderId="4" xfId="0" applyFont="1" applyFill="1" applyBorder="1" applyAlignment="1">
      <alignment horizontal="center" wrapText="1" readingOrder="1"/>
    </xf>
    <xf numFmtId="0" fontId="25" fillId="8" borderId="5" xfId="0" applyFont="1" applyFill="1" applyBorder="1" applyAlignment="1">
      <alignment horizontal="center" wrapText="1" readingOrder="1"/>
    </xf>
    <xf numFmtId="0" fontId="2" fillId="3" borderId="4" xfId="0" applyFont="1" applyFill="1" applyBorder="1"/>
    <xf numFmtId="0" fontId="2" fillId="16" borderId="4" xfId="0" applyFont="1" applyFill="1" applyBorder="1"/>
    <xf numFmtId="0" fontId="2" fillId="12" borderId="4" xfId="0" applyFont="1" applyFill="1" applyBorder="1"/>
    <xf numFmtId="0" fontId="2" fillId="14" borderId="4" xfId="0" applyFont="1" applyFill="1" applyBorder="1"/>
    <xf numFmtId="0" fontId="2" fillId="13" borderId="4" xfId="0" applyFont="1" applyFill="1" applyBorder="1"/>
    <xf numFmtId="0" fontId="2" fillId="8" borderId="4" xfId="0" applyFont="1" applyFill="1" applyBorder="1"/>
    <xf numFmtId="0" fontId="2" fillId="6" borderId="4" xfId="0" applyFont="1" applyFill="1" applyBorder="1"/>
    <xf numFmtId="0" fontId="2" fillId="5" borderId="4" xfId="0" applyFont="1" applyFill="1" applyBorder="1"/>
    <xf numFmtId="0" fontId="2" fillId="15" borderId="4" xfId="0" applyFont="1" applyFill="1" applyBorder="1"/>
    <xf numFmtId="0" fontId="2" fillId="10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 applyAlignment="1">
      <alignment horizontal="right"/>
    </xf>
    <xf numFmtId="0" fontId="2" fillId="0" borderId="4" xfId="0" applyFont="1" applyFill="1" applyBorder="1"/>
    <xf numFmtId="0" fontId="2" fillId="4" borderId="0" xfId="0" applyFont="1" applyFill="1"/>
    <xf numFmtId="0" fontId="2" fillId="16" borderId="0" xfId="0" applyFont="1" applyFill="1"/>
    <xf numFmtId="0" fontId="2" fillId="12" borderId="0" xfId="0" applyFont="1" applyFill="1"/>
    <xf numFmtId="0" fontId="2" fillId="14" borderId="0" xfId="0" applyFont="1" applyFill="1"/>
    <xf numFmtId="0" fontId="2" fillId="0" borderId="5" xfId="0" applyFont="1" applyBorder="1"/>
    <xf numFmtId="0" fontId="2" fillId="12" borderId="19" xfId="0" applyFont="1" applyFill="1" applyBorder="1"/>
    <xf numFmtId="0" fontId="26" fillId="19" borderId="28" xfId="0" applyFont="1" applyFill="1" applyBorder="1" applyAlignment="1">
      <alignment horizontal="center" vertical="center" wrapText="1" readingOrder="1"/>
    </xf>
    <xf numFmtId="0" fontId="26" fillId="19" borderId="8" xfId="0" applyFont="1" applyFill="1" applyBorder="1" applyAlignment="1">
      <alignment horizontal="center" vertical="center" wrapText="1" readingOrder="1"/>
    </xf>
    <xf numFmtId="0" fontId="27" fillId="8" borderId="0" xfId="0" applyFont="1" applyFill="1" applyAlignment="1">
      <alignment horizontal="center"/>
    </xf>
    <xf numFmtId="0" fontId="2" fillId="3" borderId="0" xfId="0" applyFont="1" applyFill="1"/>
    <xf numFmtId="0" fontId="28" fillId="7" borderId="0" xfId="0" applyFont="1" applyFill="1" applyAlignment="1">
      <alignment horizontal="center"/>
    </xf>
    <xf numFmtId="0" fontId="16" fillId="8" borderId="0" xfId="0" applyFont="1" applyFill="1" applyAlignment="1">
      <alignment horizontal="right"/>
    </xf>
    <xf numFmtId="0" fontId="2" fillId="14" borderId="0" xfId="0" applyFont="1" applyFill="1" applyAlignment="1">
      <alignment horizontal="center" vertical="center"/>
    </xf>
    <xf numFmtId="0" fontId="2" fillId="10" borderId="0" xfId="0" applyFont="1" applyFill="1"/>
    <xf numFmtId="20" fontId="2" fillId="0" borderId="0" xfId="0" applyNumberFormat="1" applyFont="1" applyAlignment="1">
      <alignment horizontal="left"/>
    </xf>
    <xf numFmtId="0" fontId="2" fillId="15" borderId="0" xfId="0" applyFont="1" applyFill="1" applyAlignment="1">
      <alignment wrapText="1"/>
    </xf>
    <xf numFmtId="0" fontId="2" fillId="15" borderId="0" xfId="0" applyFont="1" applyFill="1"/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wrapText="1"/>
    </xf>
    <xf numFmtId="0" fontId="2" fillId="13" borderId="0" xfId="0" applyFont="1" applyFill="1" applyAlignment="1">
      <alignment horizontal="center" vertical="center" wrapText="1"/>
    </xf>
    <xf numFmtId="0" fontId="28" fillId="17" borderId="0" xfId="0" applyFont="1" applyFill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7" borderId="0" xfId="0" applyFont="1" applyFill="1"/>
    <xf numFmtId="0" fontId="2" fillId="14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30" fillId="8" borderId="0" xfId="0" applyFont="1" applyFill="1" applyAlignment="1">
      <alignment horizontal="center" vertical="center"/>
    </xf>
    <xf numFmtId="0" fontId="16" fillId="22" borderId="0" xfId="0" applyFont="1" applyFill="1"/>
    <xf numFmtId="0" fontId="16" fillId="23" borderId="0" xfId="0" applyFont="1" applyFill="1"/>
    <xf numFmtId="0" fontId="16" fillId="20" borderId="29" xfId="0" applyFont="1" applyFill="1" applyBorder="1"/>
    <xf numFmtId="0" fontId="2" fillId="0" borderId="29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D5D5"/>
      <color rgb="FFCCFF66"/>
      <color rgb="FFCDE6FF"/>
      <color rgb="FFFFFF99"/>
      <color rgb="FFCCFF33"/>
      <color rgb="FFEAFFC1"/>
      <color rgb="FFCCFF99"/>
      <color rgb="FFB7DEE8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171450</xdr:rowOff>
    </xdr:from>
    <xdr:to>
      <xdr:col>7</xdr:col>
      <xdr:colOff>600076</xdr:colOff>
      <xdr:row>4</xdr:row>
      <xdr:rowOff>54098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61950"/>
          <a:ext cx="3629026" cy="454148"/>
        </a:xfrm>
        <a:prstGeom prst="rect">
          <a:avLst/>
        </a:prstGeom>
        <a:solidFill>
          <a:schemeClr val="accent2">
            <a:lumMod val="50000"/>
          </a:schemeClr>
        </a:solidFill>
        <a:extLst/>
      </xdr:spPr>
    </xdr:pic>
    <xdr:clientData/>
  </xdr:twoCellAnchor>
  <xdr:twoCellAnchor editAs="oneCell">
    <xdr:from>
      <xdr:col>3</xdr:col>
      <xdr:colOff>133350</xdr:colOff>
      <xdr:row>11</xdr:row>
      <xdr:rowOff>19050</xdr:rowOff>
    </xdr:from>
    <xdr:to>
      <xdr:col>6</xdr:col>
      <xdr:colOff>495300</xdr:colOff>
      <xdr:row>12</xdr:row>
      <xdr:rowOff>167538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228850"/>
          <a:ext cx="2190750" cy="338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5"/>
  <sheetViews>
    <sheetView tabSelected="1" workbookViewId="0">
      <selection activeCell="F9" sqref="F9:H10"/>
    </sheetView>
  </sheetViews>
  <sheetFormatPr defaultColWidth="0" defaultRowHeight="15" zeroHeight="1" x14ac:dyDescent="0.25"/>
  <cols>
    <col min="1" max="1" width="3" style="9" customWidth="1"/>
    <col min="2" max="9" width="9.140625" style="9" customWidth="1"/>
    <col min="10" max="10" width="3.85546875" style="9" customWidth="1"/>
    <col min="11" max="16384" width="9.140625" style="9" hidden="1"/>
  </cols>
  <sheetData>
    <row r="1" spans="2:9" x14ac:dyDescent="0.25"/>
    <row r="2" spans="2:9" x14ac:dyDescent="0.25">
      <c r="B2" s="10"/>
      <c r="C2" s="10"/>
      <c r="D2" s="10"/>
      <c r="E2" s="10"/>
      <c r="F2" s="10"/>
      <c r="G2" s="10"/>
      <c r="H2" s="10"/>
      <c r="I2" s="10"/>
    </row>
    <row r="3" spans="2:9" x14ac:dyDescent="0.25">
      <c r="B3" s="10"/>
      <c r="C3" s="10"/>
      <c r="D3" s="10"/>
      <c r="E3" s="10"/>
      <c r="F3" s="10"/>
      <c r="G3" s="10"/>
      <c r="H3" s="10"/>
      <c r="I3" s="10"/>
    </row>
    <row r="4" spans="2:9" x14ac:dyDescent="0.25">
      <c r="B4" s="10"/>
      <c r="C4" s="10"/>
      <c r="D4" s="10"/>
      <c r="E4" s="10"/>
      <c r="F4" s="10"/>
      <c r="G4" s="10"/>
      <c r="H4" s="10"/>
      <c r="I4" s="10"/>
    </row>
    <row r="5" spans="2:9" x14ac:dyDescent="0.25">
      <c r="B5" s="10"/>
      <c r="C5" s="10"/>
      <c r="D5" s="11" t="s">
        <v>374</v>
      </c>
      <c r="E5" s="11"/>
      <c r="F5" s="11"/>
      <c r="G5" s="11"/>
      <c r="H5" s="10"/>
      <c r="I5" s="10"/>
    </row>
    <row r="6" spans="2:9" ht="18" customHeight="1" x14ac:dyDescent="0.25">
      <c r="B6" s="10"/>
      <c r="C6" s="13">
        <v>42077</v>
      </c>
      <c r="D6" s="13"/>
      <c r="E6" s="13"/>
      <c r="F6" s="13"/>
      <c r="G6" s="13"/>
      <c r="H6" s="13"/>
      <c r="I6" s="10"/>
    </row>
    <row r="7" spans="2:9" ht="16.5" customHeight="1" x14ac:dyDescent="0.25">
      <c r="B7" s="10"/>
      <c r="C7" s="13"/>
      <c r="D7" s="13"/>
      <c r="E7" s="13"/>
      <c r="F7" s="13"/>
      <c r="G7" s="13"/>
      <c r="H7" s="13"/>
      <c r="I7" s="10"/>
    </row>
    <row r="8" spans="2:9" x14ac:dyDescent="0.25">
      <c r="B8" s="10"/>
      <c r="C8" s="10"/>
      <c r="D8" s="10"/>
      <c r="E8" s="10"/>
      <c r="F8" s="10"/>
      <c r="G8" s="10"/>
      <c r="H8" s="10"/>
      <c r="I8" s="10"/>
    </row>
    <row r="9" spans="2:9" ht="17.25" customHeight="1" x14ac:dyDescent="0.25">
      <c r="B9" s="10"/>
      <c r="C9" s="14" t="s">
        <v>351</v>
      </c>
      <c r="D9" s="14"/>
      <c r="E9" s="14"/>
      <c r="F9" s="15" t="str">
        <f ca="1">C6-TODAY()&amp;" day"&amp;IF(C6-TODAY()=1,"","s")</f>
        <v>-1926 days</v>
      </c>
      <c r="G9" s="15"/>
      <c r="H9" s="15"/>
      <c r="I9" s="10"/>
    </row>
    <row r="10" spans="2:9" ht="17.25" customHeight="1" x14ac:dyDescent="0.25">
      <c r="B10" s="10"/>
      <c r="C10" s="14"/>
      <c r="D10" s="14"/>
      <c r="E10" s="14"/>
      <c r="F10" s="15"/>
      <c r="G10" s="15"/>
      <c r="H10" s="15"/>
      <c r="I10" s="10"/>
    </row>
    <row r="11" spans="2:9" x14ac:dyDescent="0.25">
      <c r="B11" s="10"/>
      <c r="C11" s="10"/>
      <c r="D11" s="10"/>
      <c r="E11" s="10"/>
      <c r="F11" s="10"/>
      <c r="G11" s="10"/>
      <c r="H11" s="10"/>
      <c r="I11" s="10"/>
    </row>
    <row r="12" spans="2:9" x14ac:dyDescent="0.25">
      <c r="B12" s="10"/>
      <c r="C12" s="12"/>
      <c r="D12" s="12"/>
      <c r="E12" s="12"/>
      <c r="F12" s="12"/>
      <c r="G12" s="12"/>
      <c r="H12" s="12"/>
      <c r="I12" s="10"/>
    </row>
    <row r="13" spans="2:9" x14ac:dyDescent="0.25">
      <c r="B13" s="10"/>
      <c r="C13" s="12"/>
      <c r="D13" s="12"/>
      <c r="E13" s="12"/>
      <c r="F13" s="12"/>
      <c r="G13" s="12"/>
      <c r="H13" s="12"/>
      <c r="I13" s="10"/>
    </row>
    <row r="14" spans="2:9" x14ac:dyDescent="0.25">
      <c r="B14" s="10"/>
      <c r="C14" s="10"/>
      <c r="D14" s="10"/>
      <c r="E14" s="10"/>
      <c r="F14" s="10"/>
      <c r="G14" s="10"/>
      <c r="H14" s="10"/>
      <c r="I14" s="10"/>
    </row>
    <row r="15" spans="2:9" x14ac:dyDescent="0.25"/>
    <row r="16" spans="2:9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</sheetData>
  <mergeCells count="5">
    <mergeCell ref="D5:G5"/>
    <mergeCell ref="C9:E10"/>
    <mergeCell ref="C6:H7"/>
    <mergeCell ref="F9:H10"/>
    <mergeCell ref="C12:H13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95"/>
  <sheetViews>
    <sheetView topLeftCell="G1" workbookViewId="0">
      <pane ySplit="11" topLeftCell="A12" activePane="bottomLeft" state="frozen"/>
      <selection pane="bottomLeft" activeCell="B4" sqref="B4:Y7"/>
    </sheetView>
  </sheetViews>
  <sheetFormatPr defaultColWidth="0" defaultRowHeight="15" zeroHeight="1" x14ac:dyDescent="0.25"/>
  <cols>
    <col min="1" max="1" width="3.28515625" style="9" customWidth="1"/>
    <col min="2" max="2" width="12.42578125" style="9" customWidth="1"/>
    <col min="3" max="3" width="12.85546875" style="9" customWidth="1"/>
    <col min="4" max="4" width="9.140625" style="39" customWidth="1"/>
    <col min="5" max="5" width="11.5703125" style="9" bestFit="1" customWidth="1"/>
    <col min="6" max="18" width="9.140625" style="9" customWidth="1"/>
    <col min="19" max="19" width="11.7109375" style="9" bestFit="1" customWidth="1"/>
    <col min="20" max="20" width="10" style="9" customWidth="1"/>
    <col min="21" max="21" width="12.7109375" style="9" bestFit="1" customWidth="1"/>
    <col min="22" max="22" width="9.85546875" style="9" customWidth="1"/>
    <col min="23" max="25" width="9.140625" style="9" customWidth="1"/>
    <col min="26" max="26" width="4" style="9" customWidth="1"/>
    <col min="27" max="30" width="0" style="9" hidden="1" customWidth="1"/>
    <col min="31" max="16384" width="9.140625" style="9" hidden="1"/>
  </cols>
  <sheetData>
    <row r="1" spans="2:25" ht="6" customHeight="1" x14ac:dyDescent="0.25">
      <c r="D1" s="16"/>
    </row>
    <row r="2" spans="2:25" x14ac:dyDescent="0.25">
      <c r="B2" s="112"/>
      <c r="C2" s="112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2:25" x14ac:dyDescent="0.25">
      <c r="B3" s="112"/>
      <c r="C3" s="112"/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2:25" ht="13.5" customHeight="1" x14ac:dyDescent="0.25">
      <c r="B4" s="114"/>
      <c r="C4" s="114"/>
      <c r="D4" s="115"/>
      <c r="E4" s="114"/>
      <c r="F4" s="116" t="s">
        <v>373</v>
      </c>
      <c r="G4" s="116"/>
      <c r="H4" s="116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4"/>
      <c r="T4" s="114"/>
      <c r="U4" s="114"/>
      <c r="V4" s="114"/>
      <c r="W4" s="114"/>
      <c r="X4" s="114"/>
      <c r="Y4" s="114"/>
    </row>
    <row r="5" spans="2:25" ht="15" customHeight="1" x14ac:dyDescent="0.25">
      <c r="B5" s="114"/>
      <c r="C5" s="117" t="s">
        <v>166</v>
      </c>
      <c r="D5" s="117"/>
      <c r="E5" s="117"/>
      <c r="F5" s="118">
        <v>20000</v>
      </c>
      <c r="G5" s="118"/>
      <c r="H5" s="118"/>
      <c r="I5" s="114"/>
      <c r="J5" s="114"/>
      <c r="K5" s="117" t="s">
        <v>167</v>
      </c>
      <c r="L5" s="117"/>
      <c r="M5" s="117"/>
      <c r="N5" s="119"/>
      <c r="O5" s="118">
        <f>SUM(F5-V5)</f>
        <v>20000</v>
      </c>
      <c r="P5" s="118"/>
      <c r="Q5" s="118"/>
      <c r="R5" s="114"/>
      <c r="S5" s="117" t="s">
        <v>413</v>
      </c>
      <c r="T5" s="117"/>
      <c r="U5" s="117"/>
      <c r="V5" s="118">
        <f>SUM(O15:Q175)</f>
        <v>0</v>
      </c>
      <c r="W5" s="118"/>
      <c r="X5" s="118"/>
      <c r="Y5" s="114"/>
    </row>
    <row r="6" spans="2:25" ht="19.5" customHeight="1" x14ac:dyDescent="0.25">
      <c r="B6" s="114"/>
      <c r="C6" s="117"/>
      <c r="D6" s="117"/>
      <c r="E6" s="117"/>
      <c r="F6" s="118"/>
      <c r="G6" s="118"/>
      <c r="H6" s="118"/>
      <c r="I6" s="114"/>
      <c r="J6" s="114"/>
      <c r="K6" s="117"/>
      <c r="L6" s="117"/>
      <c r="M6" s="117"/>
      <c r="N6" s="119"/>
      <c r="O6" s="118"/>
      <c r="P6" s="118"/>
      <c r="Q6" s="118"/>
      <c r="R6" s="114"/>
      <c r="S6" s="117"/>
      <c r="T6" s="117"/>
      <c r="U6" s="117"/>
      <c r="V6" s="118"/>
      <c r="W6" s="118"/>
      <c r="X6" s="118"/>
      <c r="Y6" s="114"/>
    </row>
    <row r="7" spans="2:25" ht="12.75" customHeight="1" x14ac:dyDescent="0.25">
      <c r="B7" s="114"/>
      <c r="C7" s="120"/>
      <c r="D7" s="120"/>
      <c r="E7" s="120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</row>
    <row r="8" spans="2:25" x14ac:dyDescent="0.25"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ht="18" customHeight="1" x14ac:dyDescent="0.25">
      <c r="B9" s="20" t="s">
        <v>16</v>
      </c>
      <c r="C9" s="20"/>
      <c r="D9" s="21" t="s">
        <v>64</v>
      </c>
      <c r="E9" s="21"/>
      <c r="F9" s="22" t="s">
        <v>51</v>
      </c>
      <c r="G9" s="22"/>
      <c r="H9" s="22"/>
      <c r="I9" s="22" t="s">
        <v>52</v>
      </c>
      <c r="J9" s="22"/>
      <c r="K9" s="22"/>
      <c r="L9" s="22" t="s">
        <v>53</v>
      </c>
      <c r="M9" s="22"/>
      <c r="N9" s="22"/>
      <c r="O9" s="22" t="s">
        <v>165</v>
      </c>
      <c r="P9" s="22"/>
      <c r="Q9" s="22"/>
      <c r="R9" s="22" t="s">
        <v>160</v>
      </c>
      <c r="S9" s="22"/>
      <c r="T9" s="22" t="s">
        <v>163</v>
      </c>
      <c r="U9" s="22"/>
      <c r="V9" s="22" t="s">
        <v>17</v>
      </c>
      <c r="W9" s="22"/>
      <c r="X9" s="22"/>
      <c r="Y9" s="22"/>
    </row>
    <row r="10" spans="2:25" x14ac:dyDescent="0.25">
      <c r="B10" s="20"/>
      <c r="C10" s="20"/>
      <c r="D10" s="23" t="s">
        <v>62</v>
      </c>
      <c r="E10" s="24" t="s">
        <v>63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5" t="s">
        <v>161</v>
      </c>
      <c r="S10" s="25" t="s">
        <v>162</v>
      </c>
      <c r="T10" s="26" t="s">
        <v>161</v>
      </c>
      <c r="U10" s="27" t="s">
        <v>162</v>
      </c>
      <c r="V10" s="22"/>
      <c r="W10" s="22"/>
      <c r="X10" s="22"/>
      <c r="Y10" s="22"/>
    </row>
    <row r="11" spans="2:25" ht="6" customHeight="1" x14ac:dyDescent="0.25">
      <c r="B11" s="28"/>
      <c r="C11" s="28"/>
      <c r="D11" s="29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1"/>
      <c r="U11" s="31"/>
      <c r="V11" s="31"/>
      <c r="W11" s="33"/>
      <c r="X11" s="17"/>
      <c r="Y11" s="17"/>
    </row>
    <row r="12" spans="2:25" ht="9" customHeight="1" x14ac:dyDescent="0.25">
      <c r="B12" s="34"/>
      <c r="C12" s="34"/>
      <c r="D12" s="35" t="s">
        <v>412</v>
      </c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</row>
    <row r="13" spans="2:25" x14ac:dyDescent="0.25">
      <c r="B13" s="38" t="s">
        <v>50</v>
      </c>
      <c r="C13" s="38"/>
      <c r="D13" s="39">
        <v>0.5</v>
      </c>
      <c r="E13" s="40">
        <f>SUM(D13*F5)</f>
        <v>10000</v>
      </c>
      <c r="F13" s="41" t="s">
        <v>170</v>
      </c>
      <c r="G13" s="41"/>
      <c r="H13" s="41"/>
      <c r="I13" s="41"/>
      <c r="J13" s="41"/>
      <c r="K13" s="41"/>
      <c r="L13" s="41"/>
      <c r="M13" s="41"/>
      <c r="N13" s="41"/>
      <c r="O13" s="42" t="s">
        <v>169</v>
      </c>
      <c r="P13" s="42"/>
      <c r="Q13" s="42"/>
      <c r="R13" s="43"/>
      <c r="S13" s="44"/>
      <c r="T13" s="43"/>
      <c r="U13" s="44"/>
      <c r="V13" s="45"/>
      <c r="W13" s="46"/>
      <c r="X13" s="46"/>
      <c r="Y13" s="47"/>
    </row>
    <row r="14" spans="2:25" x14ac:dyDescent="0.25">
      <c r="B14" s="48" t="s">
        <v>39</v>
      </c>
      <c r="C14" s="48"/>
      <c r="E14" s="49"/>
      <c r="F14" s="50" t="s">
        <v>54</v>
      </c>
      <c r="G14" s="50"/>
      <c r="H14" s="50"/>
      <c r="I14" s="50" t="s">
        <v>54</v>
      </c>
      <c r="J14" s="50"/>
      <c r="K14" s="50"/>
      <c r="L14" s="50" t="s">
        <v>54</v>
      </c>
      <c r="M14" s="50"/>
      <c r="N14" s="50"/>
      <c r="O14" s="51"/>
      <c r="P14" s="51"/>
      <c r="Q14" s="51"/>
      <c r="R14" s="43"/>
      <c r="S14" s="44"/>
      <c r="T14" s="43"/>
      <c r="U14" s="44"/>
      <c r="V14" s="52"/>
      <c r="W14" s="53"/>
      <c r="X14" s="53"/>
      <c r="Y14" s="54"/>
    </row>
    <row r="15" spans="2:25" x14ac:dyDescent="0.25">
      <c r="B15" s="55" t="s">
        <v>19</v>
      </c>
      <c r="C15" s="56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7"/>
      <c r="P15" s="57"/>
      <c r="Q15" s="57"/>
      <c r="R15" s="43"/>
      <c r="S15" s="44"/>
      <c r="T15" s="43"/>
      <c r="U15" s="44">
        <f t="shared" ref="U15:U78" si="0">SUM(O15-S15)</f>
        <v>0</v>
      </c>
      <c r="V15" s="52"/>
      <c r="W15" s="53"/>
      <c r="X15" s="53"/>
      <c r="Y15" s="54"/>
    </row>
    <row r="16" spans="2:25" x14ac:dyDescent="0.25">
      <c r="B16" s="55" t="s">
        <v>21</v>
      </c>
      <c r="C16" s="56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7"/>
      <c r="P16" s="57"/>
      <c r="Q16" s="57"/>
      <c r="R16" s="43"/>
      <c r="S16" s="44"/>
      <c r="T16" s="43"/>
      <c r="U16" s="44">
        <f t="shared" si="0"/>
        <v>0</v>
      </c>
      <c r="V16" s="52"/>
      <c r="W16" s="53"/>
      <c r="X16" s="53"/>
      <c r="Y16" s="54"/>
    </row>
    <row r="17" spans="2:25" x14ac:dyDescent="0.25">
      <c r="B17" s="55" t="s">
        <v>35</v>
      </c>
      <c r="C17" s="56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7"/>
      <c r="P17" s="57"/>
      <c r="Q17" s="57"/>
      <c r="R17" s="43"/>
      <c r="S17" s="44"/>
      <c r="T17" s="43"/>
      <c r="U17" s="44">
        <f t="shared" si="0"/>
        <v>0</v>
      </c>
      <c r="V17" s="52"/>
      <c r="W17" s="53"/>
      <c r="X17" s="53"/>
      <c r="Y17" s="54"/>
    </row>
    <row r="18" spans="2:25" x14ac:dyDescent="0.25">
      <c r="B18" s="55" t="s">
        <v>46</v>
      </c>
      <c r="C18" s="56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7"/>
      <c r="P18" s="57"/>
      <c r="Q18" s="57"/>
      <c r="R18" s="43"/>
      <c r="S18" s="44"/>
      <c r="T18" s="43"/>
      <c r="U18" s="44">
        <f t="shared" si="0"/>
        <v>0</v>
      </c>
      <c r="V18" s="52"/>
      <c r="W18" s="53"/>
      <c r="X18" s="53"/>
      <c r="Y18" s="54"/>
    </row>
    <row r="19" spans="2:25" x14ac:dyDescent="0.25">
      <c r="B19" s="48" t="s">
        <v>112</v>
      </c>
      <c r="C19" s="48"/>
      <c r="E19" s="49"/>
      <c r="F19" s="50" t="s">
        <v>54</v>
      </c>
      <c r="G19" s="50"/>
      <c r="H19" s="50"/>
      <c r="I19" s="50" t="s">
        <v>54</v>
      </c>
      <c r="J19" s="50"/>
      <c r="K19" s="50"/>
      <c r="L19" s="50" t="s">
        <v>54</v>
      </c>
      <c r="M19" s="50"/>
      <c r="N19" s="50"/>
      <c r="O19" s="51"/>
      <c r="P19" s="51"/>
      <c r="Q19" s="51"/>
      <c r="R19" s="43"/>
      <c r="S19" s="44"/>
      <c r="T19" s="43"/>
      <c r="U19" s="44"/>
      <c r="V19" s="52"/>
      <c r="W19" s="53"/>
      <c r="X19" s="53"/>
      <c r="Y19" s="54"/>
    </row>
    <row r="20" spans="2:25" x14ac:dyDescent="0.25">
      <c r="B20" s="55" t="s">
        <v>113</v>
      </c>
      <c r="C20" s="56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7"/>
      <c r="P20" s="57"/>
      <c r="Q20" s="57"/>
      <c r="R20" s="43"/>
      <c r="S20" s="44"/>
      <c r="T20" s="43"/>
      <c r="U20" s="44">
        <f t="shared" si="0"/>
        <v>0</v>
      </c>
      <c r="V20" s="52"/>
      <c r="W20" s="53"/>
      <c r="X20" s="53"/>
      <c r="Y20" s="54"/>
    </row>
    <row r="21" spans="2:25" x14ac:dyDescent="0.25">
      <c r="B21" s="55" t="s">
        <v>114</v>
      </c>
      <c r="C21" s="56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7"/>
      <c r="P21" s="57"/>
      <c r="Q21" s="57"/>
      <c r="R21" s="43"/>
      <c r="S21" s="44"/>
      <c r="T21" s="43"/>
      <c r="U21" s="44">
        <f t="shared" si="0"/>
        <v>0</v>
      </c>
      <c r="V21" s="52"/>
      <c r="W21" s="53"/>
      <c r="X21" s="53"/>
      <c r="Y21" s="54"/>
    </row>
    <row r="22" spans="2:25" x14ac:dyDescent="0.25">
      <c r="B22" s="55" t="s">
        <v>115</v>
      </c>
      <c r="C22" s="56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7"/>
      <c r="P22" s="57"/>
      <c r="Q22" s="57"/>
      <c r="R22" s="43"/>
      <c r="S22" s="44"/>
      <c r="T22" s="43"/>
      <c r="U22" s="44">
        <f t="shared" si="0"/>
        <v>0</v>
      </c>
      <c r="V22" s="52"/>
      <c r="W22" s="53"/>
      <c r="X22" s="53"/>
      <c r="Y22" s="54"/>
    </row>
    <row r="23" spans="2:25" x14ac:dyDescent="0.25">
      <c r="B23" s="58" t="s">
        <v>26</v>
      </c>
      <c r="C23" s="5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7"/>
      <c r="P23" s="57"/>
      <c r="Q23" s="57"/>
      <c r="R23" s="43"/>
      <c r="S23" s="44"/>
      <c r="T23" s="43"/>
      <c r="U23" s="44">
        <f t="shared" si="0"/>
        <v>0</v>
      </c>
      <c r="V23" s="52"/>
      <c r="W23" s="53"/>
      <c r="X23" s="53"/>
      <c r="Y23" s="54"/>
    </row>
    <row r="24" spans="2:25" x14ac:dyDescent="0.25">
      <c r="B24" s="55" t="s">
        <v>20</v>
      </c>
      <c r="C24" s="56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7"/>
      <c r="P24" s="57"/>
      <c r="Q24" s="57"/>
      <c r="R24" s="43"/>
      <c r="S24" s="44"/>
      <c r="T24" s="43"/>
      <c r="U24" s="44">
        <f t="shared" si="0"/>
        <v>0</v>
      </c>
      <c r="V24" s="52"/>
      <c r="W24" s="53"/>
      <c r="X24" s="53"/>
      <c r="Y24" s="54"/>
    </row>
    <row r="25" spans="2:25" x14ac:dyDescent="0.25">
      <c r="B25" s="55" t="s">
        <v>38</v>
      </c>
      <c r="C25" s="56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7"/>
      <c r="P25" s="57"/>
      <c r="Q25" s="57"/>
      <c r="R25" s="43"/>
      <c r="S25" s="44"/>
      <c r="T25" s="43"/>
      <c r="U25" s="44">
        <f t="shared" si="0"/>
        <v>0</v>
      </c>
      <c r="V25" s="52"/>
      <c r="W25" s="53"/>
      <c r="X25" s="53"/>
      <c r="Y25" s="54"/>
    </row>
    <row r="26" spans="2:25" x14ac:dyDescent="0.25">
      <c r="B26" s="56" t="s">
        <v>164</v>
      </c>
      <c r="C26" s="56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7"/>
      <c r="P26" s="57"/>
      <c r="Q26" s="57"/>
      <c r="R26" s="43"/>
      <c r="S26" s="44"/>
      <c r="T26" s="43"/>
      <c r="U26" s="44">
        <f t="shared" si="0"/>
        <v>0</v>
      </c>
      <c r="V26" s="52"/>
      <c r="W26" s="53"/>
      <c r="X26" s="53"/>
      <c r="Y26" s="54"/>
    </row>
    <row r="27" spans="2:25" x14ac:dyDescent="0.25">
      <c r="B27" s="48" t="s">
        <v>37</v>
      </c>
      <c r="C27" s="48"/>
      <c r="E27" s="49"/>
      <c r="F27" s="50" t="s">
        <v>54</v>
      </c>
      <c r="G27" s="50"/>
      <c r="H27" s="50"/>
      <c r="I27" s="50" t="s">
        <v>54</v>
      </c>
      <c r="J27" s="50"/>
      <c r="K27" s="50"/>
      <c r="L27" s="50" t="s">
        <v>54</v>
      </c>
      <c r="M27" s="50"/>
      <c r="N27" s="50"/>
      <c r="O27" s="51"/>
      <c r="P27" s="51"/>
      <c r="Q27" s="51"/>
      <c r="R27" s="43"/>
      <c r="S27" s="44"/>
      <c r="T27" s="43"/>
      <c r="U27" s="44"/>
      <c r="V27" s="52"/>
      <c r="W27" s="53"/>
      <c r="X27" s="53"/>
      <c r="Y27" s="54"/>
    </row>
    <row r="28" spans="2:25" x14ac:dyDescent="0.25">
      <c r="B28" s="55" t="s">
        <v>22</v>
      </c>
      <c r="C28" s="56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7"/>
      <c r="P28" s="57"/>
      <c r="Q28" s="57"/>
      <c r="R28" s="43"/>
      <c r="S28" s="44"/>
      <c r="T28" s="43"/>
      <c r="U28" s="44">
        <f t="shared" si="0"/>
        <v>0</v>
      </c>
      <c r="V28" s="52"/>
      <c r="W28" s="53"/>
      <c r="X28" s="53"/>
      <c r="Y28" s="54"/>
    </row>
    <row r="29" spans="2:25" x14ac:dyDescent="0.25">
      <c r="B29" s="55" t="s">
        <v>116</v>
      </c>
      <c r="C29" s="56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7"/>
      <c r="P29" s="57"/>
      <c r="Q29" s="57"/>
      <c r="R29" s="43"/>
      <c r="S29" s="44"/>
      <c r="T29" s="43"/>
      <c r="U29" s="44">
        <f t="shared" si="0"/>
        <v>0</v>
      </c>
      <c r="V29" s="52"/>
      <c r="W29" s="53"/>
      <c r="X29" s="53"/>
      <c r="Y29" s="54"/>
    </row>
    <row r="30" spans="2:25" x14ac:dyDescent="0.25">
      <c r="B30" s="55" t="s">
        <v>40</v>
      </c>
      <c r="C30" s="56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7"/>
      <c r="P30" s="57"/>
      <c r="Q30" s="57"/>
      <c r="R30" s="43"/>
      <c r="S30" s="44"/>
      <c r="T30" s="43"/>
      <c r="U30" s="44">
        <f t="shared" si="0"/>
        <v>0</v>
      </c>
      <c r="V30" s="52"/>
      <c r="W30" s="53"/>
      <c r="X30" s="53"/>
      <c r="Y30" s="54"/>
    </row>
    <row r="31" spans="2:25" x14ac:dyDescent="0.25">
      <c r="B31" s="55" t="s">
        <v>23</v>
      </c>
      <c r="C31" s="56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7"/>
      <c r="P31" s="57"/>
      <c r="Q31" s="57"/>
      <c r="R31" s="43"/>
      <c r="S31" s="44"/>
      <c r="T31" s="43"/>
      <c r="U31" s="44">
        <f t="shared" si="0"/>
        <v>0</v>
      </c>
      <c r="V31" s="52"/>
      <c r="W31" s="53"/>
      <c r="X31" s="53"/>
      <c r="Y31" s="54"/>
    </row>
    <row r="32" spans="2:25" x14ac:dyDescent="0.25">
      <c r="B32" s="55" t="s">
        <v>24</v>
      </c>
      <c r="C32" s="56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7"/>
      <c r="P32" s="57"/>
      <c r="Q32" s="57"/>
      <c r="R32" s="43"/>
      <c r="S32" s="44"/>
      <c r="T32" s="43"/>
      <c r="U32" s="44">
        <f t="shared" si="0"/>
        <v>0</v>
      </c>
      <c r="V32" s="52"/>
      <c r="W32" s="53"/>
      <c r="X32" s="53"/>
      <c r="Y32" s="54"/>
    </row>
    <row r="33" spans="2:25" x14ac:dyDescent="0.25">
      <c r="B33" s="55" t="s">
        <v>79</v>
      </c>
      <c r="C33" s="56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7"/>
      <c r="P33" s="57"/>
      <c r="Q33" s="57"/>
      <c r="R33" s="43"/>
      <c r="S33" s="44"/>
      <c r="T33" s="43"/>
      <c r="U33" s="44"/>
      <c r="V33" s="52"/>
      <c r="W33" s="53"/>
      <c r="X33" s="53"/>
      <c r="Y33" s="54"/>
    </row>
    <row r="34" spans="2:25" x14ac:dyDescent="0.25">
      <c r="B34" s="48" t="s">
        <v>41</v>
      </c>
      <c r="C34" s="48"/>
      <c r="E34" s="49"/>
      <c r="F34" s="50" t="s">
        <v>54</v>
      </c>
      <c r="G34" s="50"/>
      <c r="H34" s="50"/>
      <c r="I34" s="50" t="s">
        <v>54</v>
      </c>
      <c r="J34" s="50"/>
      <c r="K34" s="50"/>
      <c r="L34" s="50" t="s">
        <v>54</v>
      </c>
      <c r="M34" s="50"/>
      <c r="N34" s="50"/>
      <c r="O34" s="51"/>
      <c r="P34" s="51"/>
      <c r="Q34" s="51"/>
      <c r="R34" s="43"/>
      <c r="S34" s="44"/>
      <c r="T34" s="43"/>
      <c r="U34" s="44">
        <f t="shared" si="0"/>
        <v>0</v>
      </c>
      <c r="V34" s="52"/>
      <c r="W34" s="53"/>
      <c r="X34" s="53"/>
      <c r="Y34" s="54"/>
    </row>
    <row r="35" spans="2:25" x14ac:dyDescent="0.25">
      <c r="B35" s="60" t="s">
        <v>55</v>
      </c>
      <c r="C35" s="61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7"/>
      <c r="P35" s="57"/>
      <c r="Q35" s="57"/>
      <c r="R35" s="43"/>
      <c r="S35" s="44"/>
      <c r="T35" s="43"/>
      <c r="U35" s="44">
        <f t="shared" si="0"/>
        <v>0</v>
      </c>
      <c r="V35" s="52"/>
      <c r="W35" s="53"/>
      <c r="X35" s="53"/>
      <c r="Y35" s="54"/>
    </row>
    <row r="36" spans="2:25" x14ac:dyDescent="0.25">
      <c r="B36" s="55" t="s">
        <v>33</v>
      </c>
      <c r="C36" s="56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7"/>
      <c r="P36" s="57"/>
      <c r="Q36" s="57"/>
      <c r="R36" s="43"/>
      <c r="S36" s="44"/>
      <c r="T36" s="43"/>
      <c r="U36" s="44">
        <f t="shared" si="0"/>
        <v>0</v>
      </c>
      <c r="V36" s="52"/>
      <c r="W36" s="53"/>
      <c r="X36" s="53"/>
      <c r="Y36" s="54"/>
    </row>
    <row r="37" spans="2:25" x14ac:dyDescent="0.25">
      <c r="B37" s="48" t="s">
        <v>42</v>
      </c>
      <c r="C37" s="48"/>
      <c r="E37" s="49"/>
      <c r="F37" s="50" t="s">
        <v>54</v>
      </c>
      <c r="G37" s="50"/>
      <c r="H37" s="50"/>
      <c r="I37" s="50" t="s">
        <v>54</v>
      </c>
      <c r="J37" s="50"/>
      <c r="K37" s="50"/>
      <c r="L37" s="50" t="s">
        <v>54</v>
      </c>
      <c r="M37" s="50"/>
      <c r="N37" s="50"/>
      <c r="O37" s="51"/>
      <c r="P37" s="51"/>
      <c r="Q37" s="51"/>
      <c r="R37" s="43"/>
      <c r="S37" s="44"/>
      <c r="T37" s="43"/>
      <c r="U37" s="44"/>
      <c r="V37" s="52"/>
      <c r="W37" s="53"/>
      <c r="X37" s="53"/>
      <c r="Y37" s="54"/>
    </row>
    <row r="38" spans="2:25" x14ac:dyDescent="0.25">
      <c r="B38" s="55" t="s">
        <v>27</v>
      </c>
      <c r="C38" s="56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7"/>
      <c r="P38" s="57"/>
      <c r="Q38" s="57"/>
      <c r="R38" s="43"/>
      <c r="S38" s="44"/>
      <c r="T38" s="43"/>
      <c r="U38" s="44">
        <f t="shared" si="0"/>
        <v>0</v>
      </c>
      <c r="V38" s="52"/>
      <c r="W38" s="53"/>
      <c r="X38" s="53"/>
      <c r="Y38" s="54"/>
    </row>
    <row r="39" spans="2:25" x14ac:dyDescent="0.25">
      <c r="B39" s="55" t="s">
        <v>28</v>
      </c>
      <c r="C39" s="56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7"/>
      <c r="P39" s="57"/>
      <c r="Q39" s="57"/>
      <c r="R39" s="43"/>
      <c r="S39" s="44"/>
      <c r="T39" s="43"/>
      <c r="U39" s="44">
        <f t="shared" si="0"/>
        <v>0</v>
      </c>
      <c r="V39" s="52"/>
      <c r="W39" s="53"/>
      <c r="X39" s="53"/>
      <c r="Y39" s="54"/>
    </row>
    <row r="40" spans="2:25" x14ac:dyDescent="0.25">
      <c r="B40" s="55" t="s">
        <v>29</v>
      </c>
      <c r="C40" s="56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7"/>
      <c r="P40" s="57"/>
      <c r="Q40" s="57"/>
      <c r="R40" s="43"/>
      <c r="S40" s="44"/>
      <c r="T40" s="43"/>
      <c r="U40" s="44">
        <f t="shared" si="0"/>
        <v>0</v>
      </c>
      <c r="V40" s="52"/>
      <c r="W40" s="53"/>
      <c r="X40" s="53"/>
      <c r="Y40" s="54"/>
    </row>
    <row r="41" spans="2:25" x14ac:dyDescent="0.25">
      <c r="B41" s="55" t="s">
        <v>30</v>
      </c>
      <c r="C41" s="56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7"/>
      <c r="P41" s="57"/>
      <c r="Q41" s="57"/>
      <c r="R41" s="43"/>
      <c r="S41" s="44"/>
      <c r="T41" s="43"/>
      <c r="U41" s="44">
        <f t="shared" si="0"/>
        <v>0</v>
      </c>
      <c r="V41" s="52"/>
      <c r="W41" s="53"/>
      <c r="X41" s="53"/>
      <c r="Y41" s="54"/>
    </row>
    <row r="42" spans="2:25" x14ac:dyDescent="0.25">
      <c r="B42" s="55" t="s">
        <v>31</v>
      </c>
      <c r="C42" s="56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7"/>
      <c r="P42" s="57"/>
      <c r="Q42" s="57"/>
      <c r="R42" s="43"/>
      <c r="S42" s="44"/>
      <c r="T42" s="43"/>
      <c r="U42" s="44">
        <f t="shared" si="0"/>
        <v>0</v>
      </c>
      <c r="V42" s="52"/>
      <c r="W42" s="53"/>
      <c r="X42" s="53"/>
      <c r="Y42" s="54"/>
    </row>
    <row r="43" spans="2:25" x14ac:dyDescent="0.25">
      <c r="B43" s="55" t="s">
        <v>32</v>
      </c>
      <c r="C43" s="56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7"/>
      <c r="P43" s="57"/>
      <c r="Q43" s="57"/>
      <c r="R43" s="43"/>
      <c r="S43" s="44"/>
      <c r="T43" s="43"/>
      <c r="U43" s="44">
        <f t="shared" si="0"/>
        <v>0</v>
      </c>
      <c r="V43" s="52"/>
      <c r="W43" s="53"/>
      <c r="X43" s="53"/>
      <c r="Y43" s="54"/>
    </row>
    <row r="44" spans="2:25" x14ac:dyDescent="0.25">
      <c r="B44" s="48" t="s">
        <v>34</v>
      </c>
      <c r="C44" s="48"/>
      <c r="E44" s="49"/>
      <c r="F44" s="50" t="s">
        <v>54</v>
      </c>
      <c r="G44" s="50"/>
      <c r="H44" s="50"/>
      <c r="I44" s="50" t="s">
        <v>54</v>
      </c>
      <c r="J44" s="50"/>
      <c r="K44" s="50"/>
      <c r="L44" s="50" t="s">
        <v>54</v>
      </c>
      <c r="M44" s="50"/>
      <c r="N44" s="50"/>
      <c r="O44" s="51"/>
      <c r="P44" s="51"/>
      <c r="Q44" s="51"/>
      <c r="R44" s="43"/>
      <c r="S44" s="44"/>
      <c r="T44" s="43"/>
      <c r="U44" s="44"/>
      <c r="V44" s="52"/>
      <c r="W44" s="53"/>
      <c r="X44" s="53"/>
      <c r="Y44" s="54"/>
    </row>
    <row r="45" spans="2:25" x14ac:dyDescent="0.25">
      <c r="B45" s="55" t="s">
        <v>43</v>
      </c>
      <c r="C45" s="56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7"/>
      <c r="P45" s="57"/>
      <c r="Q45" s="57"/>
      <c r="R45" s="43"/>
      <c r="S45" s="44"/>
      <c r="T45" s="43"/>
      <c r="U45" s="44">
        <f t="shared" si="0"/>
        <v>0</v>
      </c>
      <c r="V45" s="52"/>
      <c r="W45" s="53"/>
      <c r="X45" s="53"/>
      <c r="Y45" s="54"/>
    </row>
    <row r="46" spans="2:25" x14ac:dyDescent="0.25">
      <c r="B46" s="55" t="s">
        <v>44</v>
      </c>
      <c r="C46" s="56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7"/>
      <c r="P46" s="57"/>
      <c r="Q46" s="57"/>
      <c r="R46" s="43"/>
      <c r="S46" s="44"/>
      <c r="T46" s="43"/>
      <c r="U46" s="44">
        <f t="shared" si="0"/>
        <v>0</v>
      </c>
      <c r="V46" s="52"/>
      <c r="W46" s="53"/>
      <c r="X46" s="53"/>
      <c r="Y46" s="54"/>
    </row>
    <row r="47" spans="2:25" x14ac:dyDescent="0.25">
      <c r="B47" s="55" t="s">
        <v>45</v>
      </c>
      <c r="C47" s="56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7"/>
      <c r="P47" s="57"/>
      <c r="Q47" s="57"/>
      <c r="R47" s="43"/>
      <c r="S47" s="44"/>
      <c r="T47" s="43"/>
      <c r="U47" s="44">
        <f t="shared" si="0"/>
        <v>0</v>
      </c>
      <c r="V47" s="52"/>
      <c r="W47" s="53"/>
      <c r="X47" s="53"/>
      <c r="Y47" s="54"/>
    </row>
    <row r="48" spans="2:25" x14ac:dyDescent="0.25">
      <c r="B48" s="48" t="s">
        <v>47</v>
      </c>
      <c r="C48" s="48"/>
      <c r="E48" s="49"/>
      <c r="F48" s="50" t="s">
        <v>54</v>
      </c>
      <c r="G48" s="50"/>
      <c r="H48" s="50"/>
      <c r="I48" s="50" t="s">
        <v>54</v>
      </c>
      <c r="J48" s="50"/>
      <c r="K48" s="50"/>
      <c r="L48" s="50" t="s">
        <v>54</v>
      </c>
      <c r="M48" s="50"/>
      <c r="N48" s="50"/>
      <c r="O48" s="51"/>
      <c r="P48" s="51"/>
      <c r="Q48" s="51"/>
      <c r="R48" s="43"/>
      <c r="S48" s="44"/>
      <c r="T48" s="43"/>
      <c r="U48" s="44"/>
      <c r="V48" s="52"/>
      <c r="W48" s="53"/>
      <c r="X48" s="53"/>
      <c r="Y48" s="54"/>
    </row>
    <row r="49" spans="2:25" x14ac:dyDescent="0.25">
      <c r="B49" s="55" t="s">
        <v>36</v>
      </c>
      <c r="C49" s="56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7"/>
      <c r="P49" s="57"/>
      <c r="Q49" s="57"/>
      <c r="R49" s="43"/>
      <c r="S49" s="44"/>
      <c r="T49" s="43"/>
      <c r="U49" s="44">
        <f t="shared" si="0"/>
        <v>0</v>
      </c>
      <c r="V49" s="52"/>
      <c r="W49" s="53"/>
      <c r="X49" s="53"/>
      <c r="Y49" s="54"/>
    </row>
    <row r="50" spans="2:25" x14ac:dyDescent="0.25">
      <c r="B50" s="55" t="s">
        <v>48</v>
      </c>
      <c r="C50" s="56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7"/>
      <c r="P50" s="57"/>
      <c r="Q50" s="57"/>
      <c r="R50" s="43"/>
      <c r="S50" s="44"/>
      <c r="T50" s="43"/>
      <c r="U50" s="44">
        <f t="shared" si="0"/>
        <v>0</v>
      </c>
      <c r="V50" s="62"/>
      <c r="W50" s="63"/>
      <c r="X50" s="63"/>
      <c r="Y50" s="64"/>
    </row>
    <row r="51" spans="2:25" x14ac:dyDescent="0.25">
      <c r="B51" s="65"/>
      <c r="C51" s="65"/>
      <c r="E51" s="49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66"/>
      <c r="S51" s="49"/>
      <c r="T51" s="66"/>
      <c r="U51" s="44"/>
    </row>
    <row r="52" spans="2:25" x14ac:dyDescent="0.25">
      <c r="B52" s="67" t="s">
        <v>157</v>
      </c>
      <c r="C52" s="67"/>
      <c r="D52" s="39">
        <v>0.1</v>
      </c>
      <c r="E52" s="68">
        <f>SUM(D52*F5)</f>
        <v>2000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66"/>
      <c r="S52" s="49"/>
      <c r="T52" s="66"/>
      <c r="U52" s="44"/>
      <c r="V52" s="69"/>
      <c r="W52" s="70"/>
      <c r="X52" s="70"/>
      <c r="Y52" s="71"/>
    </row>
    <row r="53" spans="2:25" x14ac:dyDescent="0.25">
      <c r="B53" s="72" t="s">
        <v>158</v>
      </c>
      <c r="C53" s="72"/>
      <c r="E53" s="49"/>
      <c r="F53" s="51"/>
      <c r="G53" s="51"/>
      <c r="H53" s="51"/>
      <c r="I53" s="51"/>
      <c r="J53" s="51"/>
      <c r="K53" s="51"/>
      <c r="L53" s="51"/>
      <c r="M53" s="51"/>
      <c r="N53" s="51"/>
      <c r="O53" s="57"/>
      <c r="P53" s="57"/>
      <c r="Q53" s="57"/>
      <c r="R53" s="66"/>
      <c r="S53" s="49"/>
      <c r="T53" s="66"/>
      <c r="U53" s="44">
        <f t="shared" si="0"/>
        <v>0</v>
      </c>
      <c r="V53" s="73"/>
      <c r="W53" s="74"/>
      <c r="X53" s="74"/>
      <c r="Y53" s="75"/>
    </row>
    <row r="54" spans="2:25" x14ac:dyDescent="0.25">
      <c r="B54" s="72" t="s">
        <v>159</v>
      </c>
      <c r="C54" s="72"/>
      <c r="E54" s="49"/>
      <c r="F54" s="51"/>
      <c r="G54" s="51"/>
      <c r="H54" s="51"/>
      <c r="I54" s="51"/>
      <c r="J54" s="51"/>
      <c r="K54" s="51"/>
      <c r="L54" s="51"/>
      <c r="M54" s="51"/>
      <c r="N54" s="51"/>
      <c r="O54" s="57"/>
      <c r="P54" s="57"/>
      <c r="Q54" s="57"/>
      <c r="R54" s="66"/>
      <c r="S54" s="49"/>
      <c r="T54" s="66"/>
      <c r="U54" s="44">
        <f t="shared" si="0"/>
        <v>0</v>
      </c>
      <c r="V54" s="76"/>
      <c r="W54" s="77"/>
      <c r="X54" s="77"/>
      <c r="Y54" s="78"/>
    </row>
    <row r="55" spans="2:25" x14ac:dyDescent="0.25">
      <c r="B55" s="65"/>
      <c r="C55" s="65"/>
      <c r="E55" s="49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66"/>
      <c r="S55" s="49"/>
      <c r="T55" s="66"/>
      <c r="U55" s="44"/>
    </row>
    <row r="56" spans="2:25" x14ac:dyDescent="0.25">
      <c r="B56" s="67" t="s">
        <v>49</v>
      </c>
      <c r="C56" s="67"/>
      <c r="E56" s="49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66"/>
      <c r="S56" s="49"/>
      <c r="T56" s="66"/>
      <c r="U56" s="44"/>
      <c r="V56" s="69"/>
      <c r="W56" s="70"/>
      <c r="X56" s="70"/>
      <c r="Y56" s="71"/>
    </row>
    <row r="57" spans="2:25" x14ac:dyDescent="0.25">
      <c r="B57" s="67"/>
      <c r="C57" s="67"/>
      <c r="D57" s="39">
        <v>0.08</v>
      </c>
      <c r="E57" s="68">
        <f>SUM(D57*F5)</f>
        <v>1600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66"/>
      <c r="S57" s="49"/>
      <c r="T57" s="66"/>
      <c r="U57" s="44"/>
      <c r="V57" s="73"/>
      <c r="W57" s="74"/>
      <c r="X57" s="74"/>
      <c r="Y57" s="75"/>
    </row>
    <row r="58" spans="2:25" x14ac:dyDescent="0.25">
      <c r="B58" s="48" t="s">
        <v>56</v>
      </c>
      <c r="C58" s="48"/>
      <c r="E58" s="49"/>
      <c r="F58" s="50" t="s">
        <v>54</v>
      </c>
      <c r="G58" s="50"/>
      <c r="H58" s="50"/>
      <c r="I58" s="50" t="s">
        <v>54</v>
      </c>
      <c r="J58" s="50"/>
      <c r="K58" s="50"/>
      <c r="L58" s="50" t="s">
        <v>54</v>
      </c>
      <c r="M58" s="50"/>
      <c r="N58" s="50"/>
      <c r="O58" s="51"/>
      <c r="P58" s="51"/>
      <c r="Q58" s="51"/>
      <c r="R58" s="66"/>
      <c r="S58" s="49"/>
      <c r="T58" s="66"/>
      <c r="U58" s="44"/>
      <c r="V58" s="73"/>
      <c r="W58" s="74"/>
      <c r="X58" s="74"/>
      <c r="Y58" s="75"/>
    </row>
    <row r="59" spans="2:25" x14ac:dyDescent="0.25">
      <c r="B59" s="79" t="s">
        <v>81</v>
      </c>
      <c r="C59" s="7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7"/>
      <c r="P59" s="57"/>
      <c r="Q59" s="57"/>
      <c r="R59" s="66"/>
      <c r="S59" s="49"/>
      <c r="T59" s="66"/>
      <c r="U59" s="44">
        <f t="shared" si="0"/>
        <v>0</v>
      </c>
      <c r="V59" s="73"/>
      <c r="W59" s="74"/>
      <c r="X59" s="74"/>
      <c r="Y59" s="75"/>
    </row>
    <row r="60" spans="2:25" x14ac:dyDescent="0.25">
      <c r="B60" s="79" t="s">
        <v>82</v>
      </c>
      <c r="C60" s="7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7"/>
      <c r="P60" s="57"/>
      <c r="Q60" s="57"/>
      <c r="R60" s="66"/>
      <c r="S60" s="49"/>
      <c r="T60" s="66"/>
      <c r="U60" s="44">
        <f t="shared" si="0"/>
        <v>0</v>
      </c>
      <c r="V60" s="73"/>
      <c r="W60" s="74"/>
      <c r="X60" s="74"/>
      <c r="Y60" s="75"/>
    </row>
    <row r="61" spans="2:25" x14ac:dyDescent="0.25">
      <c r="B61" s="79" t="s">
        <v>57</v>
      </c>
      <c r="C61" s="79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7"/>
      <c r="P61" s="57"/>
      <c r="Q61" s="57"/>
      <c r="R61" s="66"/>
      <c r="S61" s="49"/>
      <c r="T61" s="66"/>
      <c r="U61" s="44">
        <f t="shared" si="0"/>
        <v>0</v>
      </c>
      <c r="V61" s="73"/>
      <c r="W61" s="74"/>
      <c r="X61" s="74"/>
      <c r="Y61" s="75"/>
    </row>
    <row r="62" spans="2:25" x14ac:dyDescent="0.25">
      <c r="B62" s="79" t="s">
        <v>58</v>
      </c>
      <c r="C62" s="79"/>
      <c r="E62" s="49"/>
      <c r="F62" s="51"/>
      <c r="G62" s="51"/>
      <c r="H62" s="51"/>
      <c r="I62" s="51"/>
      <c r="J62" s="51"/>
      <c r="K62" s="51"/>
      <c r="L62" s="51"/>
      <c r="M62" s="51"/>
      <c r="N62" s="51"/>
      <c r="O62" s="57"/>
      <c r="P62" s="57"/>
      <c r="Q62" s="57"/>
      <c r="R62" s="66"/>
      <c r="S62" s="49"/>
      <c r="T62" s="66"/>
      <c r="U62" s="44">
        <f t="shared" si="0"/>
        <v>0</v>
      </c>
      <c r="V62" s="73"/>
      <c r="W62" s="74"/>
      <c r="X62" s="74"/>
      <c r="Y62" s="75"/>
    </row>
    <row r="63" spans="2:25" x14ac:dyDescent="0.25">
      <c r="B63" s="48" t="s">
        <v>59</v>
      </c>
      <c r="C63" s="48"/>
      <c r="E63" s="49"/>
      <c r="F63" s="50" t="s">
        <v>54</v>
      </c>
      <c r="G63" s="50"/>
      <c r="H63" s="50"/>
      <c r="I63" s="50" t="s">
        <v>54</v>
      </c>
      <c r="J63" s="50"/>
      <c r="K63" s="50"/>
      <c r="L63" s="50" t="s">
        <v>54</v>
      </c>
      <c r="M63" s="50"/>
      <c r="N63" s="50"/>
      <c r="O63" s="51"/>
      <c r="P63" s="51"/>
      <c r="Q63" s="51"/>
      <c r="R63" s="66"/>
      <c r="S63" s="49"/>
      <c r="T63" s="66"/>
      <c r="U63" s="44"/>
      <c r="V63" s="73"/>
      <c r="W63" s="74"/>
      <c r="X63" s="74"/>
      <c r="Y63" s="75"/>
    </row>
    <row r="64" spans="2:25" x14ac:dyDescent="0.25">
      <c r="B64" s="80" t="s">
        <v>60</v>
      </c>
      <c r="C64" s="80"/>
      <c r="E64" s="49"/>
      <c r="F64" s="51"/>
      <c r="G64" s="51"/>
      <c r="H64" s="51"/>
      <c r="I64" s="51"/>
      <c r="J64" s="51"/>
      <c r="K64" s="51"/>
      <c r="L64" s="51"/>
      <c r="M64" s="51"/>
      <c r="N64" s="51"/>
      <c r="O64" s="57"/>
      <c r="P64" s="57"/>
      <c r="Q64" s="57"/>
      <c r="R64" s="66"/>
      <c r="S64" s="49"/>
      <c r="T64" s="66"/>
      <c r="U64" s="44">
        <f t="shared" si="0"/>
        <v>0</v>
      </c>
      <c r="V64" s="76"/>
      <c r="W64" s="77"/>
      <c r="X64" s="77"/>
      <c r="Y64" s="78"/>
    </row>
    <row r="65" spans="2:25" x14ac:dyDescent="0.25">
      <c r="B65" s="65"/>
      <c r="C65" s="65"/>
      <c r="E65" s="4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66"/>
      <c r="S65" s="49"/>
      <c r="T65" s="66"/>
      <c r="U65" s="44"/>
    </row>
    <row r="66" spans="2:25" x14ac:dyDescent="0.25">
      <c r="B66" s="67" t="s">
        <v>90</v>
      </c>
      <c r="C66" s="67"/>
      <c r="D66" s="39">
        <v>0.08</v>
      </c>
      <c r="E66" s="68">
        <f>SUM(D66*F5)</f>
        <v>1600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66"/>
      <c r="S66" s="49"/>
      <c r="T66" s="66"/>
      <c r="U66" s="44"/>
      <c r="V66" s="69"/>
      <c r="W66" s="70"/>
      <c r="X66" s="70"/>
      <c r="Y66" s="71"/>
    </row>
    <row r="67" spans="2:25" x14ac:dyDescent="0.25">
      <c r="B67" s="48" t="s">
        <v>91</v>
      </c>
      <c r="C67" s="48"/>
      <c r="E67" s="49"/>
      <c r="F67" s="50" t="s">
        <v>54</v>
      </c>
      <c r="G67" s="50"/>
      <c r="H67" s="50"/>
      <c r="I67" s="50" t="s">
        <v>54</v>
      </c>
      <c r="J67" s="50"/>
      <c r="K67" s="50"/>
      <c r="L67" s="50" t="s">
        <v>54</v>
      </c>
      <c r="M67" s="50"/>
      <c r="N67" s="50"/>
      <c r="O67" s="51"/>
      <c r="P67" s="51"/>
      <c r="Q67" s="51"/>
      <c r="R67" s="66"/>
      <c r="S67" s="49"/>
      <c r="T67" s="66"/>
      <c r="U67" s="44"/>
      <c r="V67" s="73"/>
      <c r="W67" s="74"/>
      <c r="X67" s="74"/>
      <c r="Y67" s="75"/>
    </row>
    <row r="68" spans="2:25" x14ac:dyDescent="0.25">
      <c r="B68" s="79" t="s">
        <v>92</v>
      </c>
      <c r="C68" s="79"/>
      <c r="E68" s="49"/>
      <c r="F68" s="51"/>
      <c r="G68" s="51"/>
      <c r="H68" s="51"/>
      <c r="I68" s="51"/>
      <c r="J68" s="51"/>
      <c r="K68" s="51"/>
      <c r="L68" s="51"/>
      <c r="M68" s="51"/>
      <c r="N68" s="51"/>
      <c r="O68" s="57"/>
      <c r="P68" s="57"/>
      <c r="Q68" s="57"/>
      <c r="R68" s="66"/>
      <c r="S68" s="49"/>
      <c r="T68" s="66"/>
      <c r="U68" s="44">
        <f t="shared" si="0"/>
        <v>0</v>
      </c>
      <c r="V68" s="73"/>
      <c r="W68" s="74"/>
      <c r="X68" s="74"/>
      <c r="Y68" s="75"/>
    </row>
    <row r="69" spans="2:25" x14ac:dyDescent="0.25">
      <c r="B69" s="79" t="s">
        <v>93</v>
      </c>
      <c r="C69" s="79"/>
      <c r="E69" s="49"/>
      <c r="F69" s="51"/>
      <c r="G69" s="51"/>
      <c r="H69" s="51"/>
      <c r="I69" s="51"/>
      <c r="J69" s="51"/>
      <c r="K69" s="51"/>
      <c r="L69" s="51"/>
      <c r="M69" s="51"/>
      <c r="N69" s="51"/>
      <c r="O69" s="57"/>
      <c r="P69" s="57"/>
      <c r="Q69" s="57"/>
      <c r="R69" s="66"/>
      <c r="S69" s="49"/>
      <c r="T69" s="66"/>
      <c r="U69" s="44">
        <f t="shared" si="0"/>
        <v>0</v>
      </c>
      <c r="V69" s="73"/>
      <c r="W69" s="74"/>
      <c r="X69" s="74"/>
      <c r="Y69" s="75"/>
    </row>
    <row r="70" spans="2:25" x14ac:dyDescent="0.25">
      <c r="B70" s="79" t="s">
        <v>102</v>
      </c>
      <c r="C70" s="79"/>
      <c r="E70" s="49"/>
      <c r="F70" s="51"/>
      <c r="G70" s="51"/>
      <c r="H70" s="51"/>
      <c r="I70" s="51"/>
      <c r="J70" s="51"/>
      <c r="K70" s="51"/>
      <c r="L70" s="51"/>
      <c r="M70" s="51"/>
      <c r="N70" s="51"/>
      <c r="O70" s="57"/>
      <c r="P70" s="57"/>
      <c r="Q70" s="57"/>
      <c r="R70" s="66"/>
      <c r="S70" s="49"/>
      <c r="T70" s="66"/>
      <c r="U70" s="44">
        <f t="shared" si="0"/>
        <v>0</v>
      </c>
      <c r="V70" s="73"/>
      <c r="W70" s="74"/>
      <c r="X70" s="74"/>
      <c r="Y70" s="75"/>
    </row>
    <row r="71" spans="2:25" x14ac:dyDescent="0.25">
      <c r="B71" s="79" t="s">
        <v>94</v>
      </c>
      <c r="C71" s="79"/>
      <c r="E71" s="49"/>
      <c r="F71" s="51"/>
      <c r="G71" s="51"/>
      <c r="H71" s="51"/>
      <c r="I71" s="51"/>
      <c r="J71" s="51"/>
      <c r="K71" s="51"/>
      <c r="L71" s="51"/>
      <c r="M71" s="51"/>
      <c r="N71" s="51"/>
      <c r="O71" s="57"/>
      <c r="P71" s="57"/>
      <c r="Q71" s="57"/>
      <c r="R71" s="66"/>
      <c r="S71" s="49"/>
      <c r="T71" s="66"/>
      <c r="U71" s="44">
        <f t="shared" si="0"/>
        <v>0</v>
      </c>
      <c r="V71" s="73"/>
      <c r="W71" s="74"/>
      <c r="X71" s="74"/>
      <c r="Y71" s="75"/>
    </row>
    <row r="72" spans="2:25" x14ac:dyDescent="0.25">
      <c r="B72" s="79" t="s">
        <v>95</v>
      </c>
      <c r="C72" s="79"/>
      <c r="E72" s="49"/>
      <c r="F72" s="51"/>
      <c r="G72" s="51"/>
      <c r="H72" s="51"/>
      <c r="I72" s="51"/>
      <c r="J72" s="51"/>
      <c r="K72" s="51"/>
      <c r="L72" s="51"/>
      <c r="M72" s="51"/>
      <c r="N72" s="51"/>
      <c r="O72" s="57"/>
      <c r="P72" s="57"/>
      <c r="Q72" s="57"/>
      <c r="R72" s="66"/>
      <c r="S72" s="49"/>
      <c r="T72" s="66"/>
      <c r="U72" s="44">
        <f t="shared" si="0"/>
        <v>0</v>
      </c>
      <c r="V72" s="73"/>
      <c r="W72" s="74"/>
      <c r="X72" s="74"/>
      <c r="Y72" s="75"/>
    </row>
    <row r="73" spans="2:25" x14ac:dyDescent="0.25">
      <c r="B73" s="79" t="s">
        <v>96</v>
      </c>
      <c r="C73" s="79"/>
      <c r="E73" s="49"/>
      <c r="F73" s="51"/>
      <c r="G73" s="51"/>
      <c r="H73" s="51"/>
      <c r="I73" s="51"/>
      <c r="J73" s="51"/>
      <c r="K73" s="51"/>
      <c r="L73" s="51"/>
      <c r="M73" s="51"/>
      <c r="N73" s="51"/>
      <c r="O73" s="57"/>
      <c r="P73" s="57"/>
      <c r="Q73" s="57"/>
      <c r="R73" s="66"/>
      <c r="S73" s="49"/>
      <c r="T73" s="66"/>
      <c r="U73" s="44">
        <f t="shared" si="0"/>
        <v>0</v>
      </c>
      <c r="V73" s="73"/>
      <c r="W73" s="74"/>
      <c r="X73" s="74"/>
      <c r="Y73" s="75"/>
    </row>
    <row r="74" spans="2:25" x14ac:dyDescent="0.25">
      <c r="B74" s="79" t="s">
        <v>97</v>
      </c>
      <c r="C74" s="79"/>
      <c r="E74" s="49"/>
      <c r="F74" s="51"/>
      <c r="G74" s="51"/>
      <c r="H74" s="51"/>
      <c r="I74" s="51"/>
      <c r="J74" s="51"/>
      <c r="K74" s="51"/>
      <c r="L74" s="51"/>
      <c r="M74" s="51"/>
      <c r="N74" s="51"/>
      <c r="O74" s="57"/>
      <c r="P74" s="57"/>
      <c r="Q74" s="57"/>
      <c r="R74" s="66"/>
      <c r="S74" s="49"/>
      <c r="T74" s="66"/>
      <c r="U74" s="44">
        <f t="shared" si="0"/>
        <v>0</v>
      </c>
      <c r="V74" s="73"/>
      <c r="W74" s="74"/>
      <c r="X74" s="74"/>
      <c r="Y74" s="75"/>
    </row>
    <row r="75" spans="2:25" x14ac:dyDescent="0.25">
      <c r="B75" s="79" t="s">
        <v>103</v>
      </c>
      <c r="C75" s="79"/>
      <c r="E75" s="49"/>
      <c r="F75" s="51"/>
      <c r="G75" s="51"/>
      <c r="H75" s="51"/>
      <c r="I75" s="51"/>
      <c r="J75" s="51"/>
      <c r="K75" s="51"/>
      <c r="L75" s="51"/>
      <c r="M75" s="51"/>
      <c r="N75" s="51"/>
      <c r="O75" s="57"/>
      <c r="P75" s="57"/>
      <c r="Q75" s="57"/>
      <c r="R75" s="66"/>
      <c r="S75" s="49"/>
      <c r="T75" s="66"/>
      <c r="U75" s="44">
        <f t="shared" si="0"/>
        <v>0</v>
      </c>
      <c r="V75" s="73"/>
      <c r="W75" s="74"/>
      <c r="X75" s="74"/>
      <c r="Y75" s="75"/>
    </row>
    <row r="76" spans="2:25" x14ac:dyDescent="0.25">
      <c r="B76" s="48" t="s">
        <v>111</v>
      </c>
      <c r="C76" s="48"/>
      <c r="E76" s="49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66"/>
      <c r="S76" s="49"/>
      <c r="T76" s="66"/>
      <c r="U76" s="44"/>
      <c r="V76" s="73"/>
      <c r="W76" s="74"/>
      <c r="X76" s="74"/>
      <c r="Y76" s="75"/>
    </row>
    <row r="77" spans="2:25" x14ac:dyDescent="0.25">
      <c r="B77" s="79" t="s">
        <v>98</v>
      </c>
      <c r="C77" s="79"/>
      <c r="D77" s="81"/>
      <c r="E77" s="49"/>
      <c r="F77" s="50" t="s">
        <v>54</v>
      </c>
      <c r="G77" s="50"/>
      <c r="H77" s="50"/>
      <c r="I77" s="50" t="s">
        <v>54</v>
      </c>
      <c r="J77" s="50"/>
      <c r="K77" s="50"/>
      <c r="L77" s="50" t="s">
        <v>54</v>
      </c>
      <c r="M77" s="50"/>
      <c r="N77" s="50"/>
      <c r="O77" s="57"/>
      <c r="P77" s="57"/>
      <c r="Q77" s="57"/>
      <c r="R77" s="66"/>
      <c r="S77" s="49"/>
      <c r="T77" s="66"/>
      <c r="U77" s="44">
        <f t="shared" si="0"/>
        <v>0</v>
      </c>
      <c r="V77" s="73"/>
      <c r="W77" s="74"/>
      <c r="X77" s="74"/>
      <c r="Y77" s="75"/>
    </row>
    <row r="78" spans="2:25" x14ac:dyDescent="0.25">
      <c r="B78" s="79" t="s">
        <v>99</v>
      </c>
      <c r="C78" s="79"/>
      <c r="E78" s="49"/>
      <c r="F78" s="51"/>
      <c r="G78" s="51"/>
      <c r="H78" s="51"/>
      <c r="I78" s="51"/>
      <c r="J78" s="51"/>
      <c r="K78" s="51"/>
      <c r="L78" s="51"/>
      <c r="M78" s="51"/>
      <c r="N78" s="51"/>
      <c r="O78" s="57"/>
      <c r="P78" s="57"/>
      <c r="Q78" s="57"/>
      <c r="R78" s="66"/>
      <c r="S78" s="49"/>
      <c r="T78" s="66"/>
      <c r="U78" s="44">
        <f t="shared" si="0"/>
        <v>0</v>
      </c>
      <c r="V78" s="73"/>
      <c r="W78" s="74"/>
      <c r="X78" s="74"/>
      <c r="Y78" s="75"/>
    </row>
    <row r="79" spans="2:25" x14ac:dyDescent="0.25">
      <c r="B79" s="79" t="s">
        <v>100</v>
      </c>
      <c r="C79" s="79"/>
      <c r="E79" s="49"/>
      <c r="F79" s="51"/>
      <c r="G79" s="51"/>
      <c r="H79" s="51"/>
      <c r="I79" s="51"/>
      <c r="J79" s="51"/>
      <c r="K79" s="51"/>
      <c r="L79" s="51"/>
      <c r="M79" s="51"/>
      <c r="N79" s="51"/>
      <c r="O79" s="57"/>
      <c r="P79" s="57"/>
      <c r="Q79" s="57"/>
      <c r="R79" s="66"/>
      <c r="S79" s="49"/>
      <c r="T79" s="66"/>
      <c r="U79" s="44">
        <f t="shared" ref="U79:U144" si="1">SUM(O79-S79)</f>
        <v>0</v>
      </c>
      <c r="V79" s="73"/>
      <c r="W79" s="74"/>
      <c r="X79" s="74"/>
      <c r="Y79" s="75"/>
    </row>
    <row r="80" spans="2:25" x14ac:dyDescent="0.25">
      <c r="B80" s="79" t="s">
        <v>101</v>
      </c>
      <c r="C80" s="79"/>
      <c r="E80" s="49"/>
      <c r="F80" s="51"/>
      <c r="G80" s="51"/>
      <c r="H80" s="51"/>
      <c r="I80" s="51"/>
      <c r="J80" s="51"/>
      <c r="K80" s="51"/>
      <c r="L80" s="51"/>
      <c r="M80" s="51"/>
      <c r="N80" s="51"/>
      <c r="O80" s="57"/>
      <c r="P80" s="57"/>
      <c r="Q80" s="57"/>
      <c r="R80" s="66"/>
      <c r="S80" s="49"/>
      <c r="T80" s="66"/>
      <c r="U80" s="44">
        <f t="shared" si="1"/>
        <v>0</v>
      </c>
      <c r="V80" s="73"/>
      <c r="W80" s="74"/>
      <c r="X80" s="74"/>
      <c r="Y80" s="75"/>
    </row>
    <row r="81" spans="2:25" x14ac:dyDescent="0.25">
      <c r="B81" s="79" t="s">
        <v>47</v>
      </c>
      <c r="C81" s="79"/>
      <c r="E81" s="49"/>
      <c r="F81" s="51"/>
      <c r="G81" s="51"/>
      <c r="H81" s="51"/>
      <c r="I81" s="51"/>
      <c r="J81" s="51"/>
      <c r="K81" s="51"/>
      <c r="L81" s="51"/>
      <c r="M81" s="51"/>
      <c r="N81" s="51"/>
      <c r="O81" s="57"/>
      <c r="P81" s="57"/>
      <c r="Q81" s="57"/>
      <c r="R81" s="66"/>
      <c r="S81" s="49"/>
      <c r="T81" s="66"/>
      <c r="U81" s="44">
        <f t="shared" si="1"/>
        <v>0</v>
      </c>
      <c r="V81" s="73"/>
      <c r="W81" s="74"/>
      <c r="X81" s="74"/>
      <c r="Y81" s="75"/>
    </row>
    <row r="82" spans="2:25" x14ac:dyDescent="0.25">
      <c r="B82" s="48" t="s">
        <v>104</v>
      </c>
      <c r="C82" s="48"/>
      <c r="E82" s="49"/>
      <c r="F82" s="50" t="s">
        <v>54</v>
      </c>
      <c r="G82" s="50"/>
      <c r="H82" s="50"/>
      <c r="I82" s="50" t="s">
        <v>54</v>
      </c>
      <c r="J82" s="50"/>
      <c r="K82" s="50"/>
      <c r="L82" s="50" t="s">
        <v>54</v>
      </c>
      <c r="M82" s="50"/>
      <c r="N82" s="50"/>
      <c r="O82" s="51"/>
      <c r="P82" s="51"/>
      <c r="Q82" s="51"/>
      <c r="R82" s="66"/>
      <c r="S82" s="49"/>
      <c r="T82" s="66"/>
      <c r="U82" s="44"/>
      <c r="V82" s="73"/>
      <c r="W82" s="74"/>
      <c r="X82" s="74"/>
      <c r="Y82" s="75"/>
    </row>
    <row r="83" spans="2:25" x14ac:dyDescent="0.25">
      <c r="B83" s="79" t="s">
        <v>105</v>
      </c>
      <c r="C83" s="79"/>
      <c r="E83" s="49"/>
      <c r="F83" s="51"/>
      <c r="G83" s="51"/>
      <c r="H83" s="51"/>
      <c r="I83" s="51"/>
      <c r="J83" s="51"/>
      <c r="K83" s="51"/>
      <c r="L83" s="51"/>
      <c r="M83" s="51"/>
      <c r="N83" s="51"/>
      <c r="O83" s="57"/>
      <c r="P83" s="57"/>
      <c r="Q83" s="57"/>
      <c r="R83" s="66"/>
      <c r="S83" s="49"/>
      <c r="T83" s="66"/>
      <c r="U83" s="44">
        <f t="shared" si="1"/>
        <v>0</v>
      </c>
      <c r="V83" s="73"/>
      <c r="W83" s="74"/>
      <c r="X83" s="74"/>
      <c r="Y83" s="75"/>
    </row>
    <row r="84" spans="2:25" x14ac:dyDescent="0.25">
      <c r="B84" s="79" t="s">
        <v>106</v>
      </c>
      <c r="C84" s="79"/>
      <c r="E84" s="49"/>
      <c r="F84" s="51"/>
      <c r="G84" s="51"/>
      <c r="H84" s="51"/>
      <c r="I84" s="51"/>
      <c r="J84" s="51"/>
      <c r="K84" s="51"/>
      <c r="L84" s="51"/>
      <c r="M84" s="51"/>
      <c r="N84" s="51"/>
      <c r="O84" s="57"/>
      <c r="P84" s="57"/>
      <c r="Q84" s="57"/>
      <c r="R84" s="66"/>
      <c r="S84" s="49"/>
      <c r="T84" s="66"/>
      <c r="U84" s="44">
        <f t="shared" si="1"/>
        <v>0</v>
      </c>
      <c r="V84" s="73"/>
      <c r="W84" s="74"/>
      <c r="X84" s="74"/>
      <c r="Y84" s="75"/>
    </row>
    <row r="85" spans="2:25" x14ac:dyDescent="0.25">
      <c r="B85" s="79" t="s">
        <v>107</v>
      </c>
      <c r="C85" s="79"/>
      <c r="E85" s="49"/>
      <c r="F85" s="51"/>
      <c r="G85" s="51"/>
      <c r="H85" s="51"/>
      <c r="I85" s="51"/>
      <c r="J85" s="51"/>
      <c r="K85" s="51"/>
      <c r="L85" s="51"/>
      <c r="M85" s="51"/>
      <c r="N85" s="51"/>
      <c r="O85" s="57"/>
      <c r="P85" s="57"/>
      <c r="Q85" s="57"/>
      <c r="R85" s="66"/>
      <c r="S85" s="49"/>
      <c r="T85" s="66"/>
      <c r="U85" s="44">
        <f t="shared" si="1"/>
        <v>0</v>
      </c>
      <c r="V85" s="73"/>
      <c r="W85" s="74"/>
      <c r="X85" s="74"/>
      <c r="Y85" s="75"/>
    </row>
    <row r="86" spans="2:25" x14ac:dyDescent="0.25">
      <c r="B86" s="79" t="s">
        <v>95</v>
      </c>
      <c r="C86" s="79"/>
      <c r="E86" s="49"/>
      <c r="F86" s="51"/>
      <c r="G86" s="51"/>
      <c r="H86" s="51"/>
      <c r="I86" s="51"/>
      <c r="J86" s="51"/>
      <c r="K86" s="51"/>
      <c r="L86" s="51"/>
      <c r="M86" s="51"/>
      <c r="N86" s="51"/>
      <c r="O86" s="57"/>
      <c r="P86" s="57"/>
      <c r="Q86" s="57"/>
      <c r="R86" s="66"/>
      <c r="S86" s="49"/>
      <c r="T86" s="66"/>
      <c r="U86" s="44">
        <f t="shared" si="1"/>
        <v>0</v>
      </c>
      <c r="V86" s="73"/>
      <c r="W86" s="74"/>
      <c r="X86" s="74"/>
      <c r="Y86" s="75"/>
    </row>
    <row r="87" spans="2:25" x14ac:dyDescent="0.25">
      <c r="B87" s="79" t="s">
        <v>47</v>
      </c>
      <c r="C87" s="79"/>
      <c r="E87" s="49"/>
      <c r="F87" s="51"/>
      <c r="G87" s="51"/>
      <c r="H87" s="51"/>
      <c r="I87" s="51"/>
      <c r="J87" s="51"/>
      <c r="K87" s="51"/>
      <c r="L87" s="51"/>
      <c r="M87" s="51"/>
      <c r="N87" s="51"/>
      <c r="O87" s="57"/>
      <c r="P87" s="57"/>
      <c r="Q87" s="57"/>
      <c r="R87" s="66"/>
      <c r="S87" s="49"/>
      <c r="T87" s="66"/>
      <c r="U87" s="44">
        <f t="shared" si="1"/>
        <v>0</v>
      </c>
      <c r="V87" s="76"/>
      <c r="W87" s="77"/>
      <c r="X87" s="77"/>
      <c r="Y87" s="78"/>
    </row>
    <row r="88" spans="2:25" x14ac:dyDescent="0.25">
      <c r="B88" s="82"/>
      <c r="C88" s="82"/>
      <c r="E88" s="49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66"/>
      <c r="S88" s="49"/>
      <c r="T88" s="66"/>
      <c r="U88" s="44"/>
      <c r="V88" s="83"/>
      <c r="W88" s="84"/>
      <c r="X88" s="84"/>
      <c r="Y88" s="85"/>
    </row>
    <row r="89" spans="2:25" x14ac:dyDescent="0.25">
      <c r="B89" s="67" t="s">
        <v>61</v>
      </c>
      <c r="C89" s="67"/>
      <c r="D89" s="39">
        <v>0.05</v>
      </c>
      <c r="E89" s="68">
        <f>SUM(D89*F5)</f>
        <v>1000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66"/>
      <c r="S89" s="49"/>
      <c r="T89" s="66"/>
      <c r="U89" s="44"/>
      <c r="V89" s="69"/>
      <c r="W89" s="70"/>
      <c r="X89" s="70"/>
      <c r="Y89" s="71"/>
    </row>
    <row r="90" spans="2:25" x14ac:dyDescent="0.25">
      <c r="B90" s="48" t="s">
        <v>65</v>
      </c>
      <c r="C90" s="48"/>
      <c r="E90" s="49"/>
      <c r="F90" s="50" t="s">
        <v>54</v>
      </c>
      <c r="G90" s="50"/>
      <c r="H90" s="50"/>
      <c r="I90" s="50" t="s">
        <v>54</v>
      </c>
      <c r="J90" s="50"/>
      <c r="K90" s="50"/>
      <c r="L90" s="50" t="s">
        <v>54</v>
      </c>
      <c r="M90" s="50"/>
      <c r="N90" s="50"/>
      <c r="O90" s="51"/>
      <c r="P90" s="51"/>
      <c r="Q90" s="51"/>
      <c r="R90" s="66"/>
      <c r="S90" s="49"/>
      <c r="T90" s="66"/>
      <c r="U90" s="44"/>
      <c r="V90" s="73"/>
      <c r="W90" s="74"/>
      <c r="X90" s="74"/>
      <c r="Y90" s="75"/>
    </row>
    <row r="91" spans="2:25" x14ac:dyDescent="0.25">
      <c r="B91" s="79" t="s">
        <v>66</v>
      </c>
      <c r="C91" s="79"/>
      <c r="E91" s="49"/>
      <c r="F91" s="51"/>
      <c r="G91" s="51"/>
      <c r="H91" s="51"/>
      <c r="I91" s="51"/>
      <c r="J91" s="51"/>
      <c r="K91" s="51"/>
      <c r="L91" s="51"/>
      <c r="M91" s="51"/>
      <c r="N91" s="51"/>
      <c r="O91" s="57"/>
      <c r="P91" s="57"/>
      <c r="Q91" s="57"/>
      <c r="R91" s="66"/>
      <c r="S91" s="49"/>
      <c r="T91" s="66"/>
      <c r="U91" s="44">
        <f t="shared" si="1"/>
        <v>0</v>
      </c>
      <c r="V91" s="73"/>
      <c r="W91" s="74"/>
      <c r="X91" s="74"/>
      <c r="Y91" s="75"/>
    </row>
    <row r="92" spans="2:25" x14ac:dyDescent="0.25">
      <c r="B92" s="79" t="s">
        <v>68</v>
      </c>
      <c r="C92" s="79"/>
      <c r="E92" s="49"/>
      <c r="F92" s="51"/>
      <c r="G92" s="51"/>
      <c r="H92" s="51"/>
      <c r="I92" s="51"/>
      <c r="J92" s="51"/>
      <c r="K92" s="51"/>
      <c r="L92" s="51"/>
      <c r="M92" s="51"/>
      <c r="N92" s="51"/>
      <c r="O92" s="57"/>
      <c r="P92" s="57"/>
      <c r="Q92" s="57"/>
      <c r="R92" s="66"/>
      <c r="S92" s="49"/>
      <c r="T92" s="66"/>
      <c r="U92" s="44">
        <f t="shared" si="1"/>
        <v>0</v>
      </c>
      <c r="V92" s="73"/>
      <c r="W92" s="74"/>
      <c r="X92" s="74"/>
      <c r="Y92" s="75"/>
    </row>
    <row r="93" spans="2:25" x14ac:dyDescent="0.25">
      <c r="B93" s="79" t="s">
        <v>69</v>
      </c>
      <c r="C93" s="79"/>
      <c r="E93" s="49"/>
      <c r="F93" s="51"/>
      <c r="G93" s="51"/>
      <c r="H93" s="51"/>
      <c r="I93" s="51"/>
      <c r="J93" s="51"/>
      <c r="K93" s="51"/>
      <c r="L93" s="51"/>
      <c r="M93" s="51"/>
      <c r="N93" s="51"/>
      <c r="O93" s="57"/>
      <c r="P93" s="57"/>
      <c r="Q93" s="57"/>
      <c r="R93" s="66"/>
      <c r="S93" s="49"/>
      <c r="T93" s="66"/>
      <c r="U93" s="44">
        <f t="shared" si="1"/>
        <v>0</v>
      </c>
      <c r="V93" s="73"/>
      <c r="W93" s="74"/>
      <c r="X93" s="74"/>
      <c r="Y93" s="75"/>
    </row>
    <row r="94" spans="2:25" x14ac:dyDescent="0.25">
      <c r="B94" s="79" t="s">
        <v>70</v>
      </c>
      <c r="C94" s="79"/>
      <c r="E94" s="49"/>
      <c r="F94" s="51"/>
      <c r="G94" s="51"/>
      <c r="H94" s="51"/>
      <c r="I94" s="51"/>
      <c r="J94" s="51"/>
      <c r="K94" s="51"/>
      <c r="L94" s="51"/>
      <c r="M94" s="51"/>
      <c r="N94" s="51"/>
      <c r="O94" s="57"/>
      <c r="P94" s="57"/>
      <c r="Q94" s="57"/>
      <c r="R94" s="66"/>
      <c r="S94" s="49"/>
      <c r="T94" s="66"/>
      <c r="U94" s="44">
        <f t="shared" si="1"/>
        <v>0</v>
      </c>
      <c r="V94" s="73"/>
      <c r="W94" s="74"/>
      <c r="X94" s="74"/>
      <c r="Y94" s="75"/>
    </row>
    <row r="95" spans="2:25" x14ac:dyDescent="0.25">
      <c r="B95" s="79" t="s">
        <v>71</v>
      </c>
      <c r="C95" s="79"/>
      <c r="E95" s="49"/>
      <c r="F95" s="51"/>
      <c r="G95" s="51"/>
      <c r="H95" s="51"/>
      <c r="I95" s="51"/>
      <c r="J95" s="51"/>
      <c r="K95" s="51"/>
      <c r="L95" s="51"/>
      <c r="M95" s="51"/>
      <c r="N95" s="51"/>
      <c r="O95" s="57"/>
      <c r="P95" s="57"/>
      <c r="Q95" s="57"/>
      <c r="R95" s="66"/>
      <c r="S95" s="49"/>
      <c r="T95" s="66"/>
      <c r="U95" s="44">
        <f t="shared" si="1"/>
        <v>0</v>
      </c>
      <c r="V95" s="73"/>
      <c r="W95" s="74"/>
      <c r="X95" s="74"/>
      <c r="Y95" s="75"/>
    </row>
    <row r="96" spans="2:25" x14ac:dyDescent="0.25">
      <c r="B96" s="79" t="s">
        <v>77</v>
      </c>
      <c r="C96" s="79"/>
      <c r="E96" s="49"/>
      <c r="F96" s="51"/>
      <c r="G96" s="51"/>
      <c r="H96" s="51"/>
      <c r="I96" s="51"/>
      <c r="J96" s="51"/>
      <c r="K96" s="51"/>
      <c r="L96" s="51"/>
      <c r="M96" s="51"/>
      <c r="N96" s="51"/>
      <c r="O96" s="57"/>
      <c r="P96" s="57"/>
      <c r="Q96" s="57"/>
      <c r="R96" s="66"/>
      <c r="S96" s="49"/>
      <c r="T96" s="66"/>
      <c r="U96" s="44">
        <f t="shared" si="1"/>
        <v>0</v>
      </c>
      <c r="V96" s="73"/>
      <c r="W96" s="74"/>
      <c r="X96" s="74"/>
      <c r="Y96" s="75"/>
    </row>
    <row r="97" spans="2:25" x14ac:dyDescent="0.25">
      <c r="B97" s="79" t="s">
        <v>72</v>
      </c>
      <c r="C97" s="79"/>
      <c r="E97" s="49"/>
      <c r="F97" s="51"/>
      <c r="G97" s="51"/>
      <c r="H97" s="51"/>
      <c r="I97" s="51"/>
      <c r="J97" s="51"/>
      <c r="K97" s="51"/>
      <c r="L97" s="51"/>
      <c r="M97" s="51"/>
      <c r="N97" s="51"/>
      <c r="O97" s="57"/>
      <c r="P97" s="57"/>
      <c r="Q97" s="57"/>
      <c r="R97" s="66"/>
      <c r="S97" s="49"/>
      <c r="T97" s="66"/>
      <c r="U97" s="44">
        <f t="shared" si="1"/>
        <v>0</v>
      </c>
      <c r="V97" s="73"/>
      <c r="W97" s="74"/>
      <c r="X97" s="74"/>
      <c r="Y97" s="75"/>
    </row>
    <row r="98" spans="2:25" x14ac:dyDescent="0.25">
      <c r="B98" s="79" t="s">
        <v>73</v>
      </c>
      <c r="C98" s="79"/>
      <c r="E98" s="49"/>
      <c r="F98" s="51"/>
      <c r="G98" s="51"/>
      <c r="H98" s="51"/>
      <c r="I98" s="51"/>
      <c r="J98" s="51"/>
      <c r="K98" s="51"/>
      <c r="L98" s="51"/>
      <c r="M98" s="51"/>
      <c r="N98" s="51"/>
      <c r="O98" s="57"/>
      <c r="P98" s="57"/>
      <c r="Q98" s="57"/>
      <c r="R98" s="66"/>
      <c r="S98" s="49"/>
      <c r="T98" s="66"/>
      <c r="U98" s="44">
        <f t="shared" si="1"/>
        <v>0</v>
      </c>
      <c r="V98" s="73"/>
      <c r="W98" s="74"/>
      <c r="X98" s="74"/>
      <c r="Y98" s="75"/>
    </row>
    <row r="99" spans="2:25" x14ac:dyDescent="0.25">
      <c r="B99" s="79" t="s">
        <v>74</v>
      </c>
      <c r="C99" s="79"/>
      <c r="E99" s="49"/>
      <c r="F99" s="51"/>
      <c r="G99" s="51"/>
      <c r="H99" s="51"/>
      <c r="I99" s="51"/>
      <c r="J99" s="51"/>
      <c r="K99" s="51"/>
      <c r="L99" s="51"/>
      <c r="M99" s="51"/>
      <c r="N99" s="51"/>
      <c r="O99" s="57"/>
      <c r="P99" s="57"/>
      <c r="Q99" s="57"/>
      <c r="R99" s="66"/>
      <c r="S99" s="49"/>
      <c r="T99" s="66"/>
      <c r="U99" s="44">
        <f t="shared" si="1"/>
        <v>0</v>
      </c>
      <c r="V99" s="73"/>
      <c r="W99" s="74"/>
      <c r="X99" s="74"/>
      <c r="Y99" s="75"/>
    </row>
    <row r="100" spans="2:25" x14ac:dyDescent="0.25">
      <c r="B100" s="79" t="s">
        <v>76</v>
      </c>
      <c r="C100" s="79"/>
      <c r="E100" s="49"/>
      <c r="F100" s="51"/>
      <c r="G100" s="51"/>
      <c r="H100" s="51"/>
      <c r="I100" s="51"/>
      <c r="J100" s="51"/>
      <c r="K100" s="51"/>
      <c r="L100" s="51"/>
      <c r="M100" s="51"/>
      <c r="N100" s="51"/>
      <c r="O100" s="57"/>
      <c r="P100" s="57"/>
      <c r="Q100" s="57"/>
      <c r="R100" s="66"/>
      <c r="S100" s="49"/>
      <c r="T100" s="66"/>
      <c r="U100" s="44">
        <f t="shared" si="1"/>
        <v>0</v>
      </c>
      <c r="V100" s="73"/>
      <c r="W100" s="74"/>
      <c r="X100" s="74"/>
      <c r="Y100" s="75"/>
    </row>
    <row r="101" spans="2:25" x14ac:dyDescent="0.25">
      <c r="B101" s="79" t="s">
        <v>75</v>
      </c>
      <c r="C101" s="79"/>
      <c r="E101" s="49"/>
      <c r="F101" s="51"/>
      <c r="G101" s="51"/>
      <c r="H101" s="51"/>
      <c r="I101" s="51"/>
      <c r="J101" s="51"/>
      <c r="K101" s="51"/>
      <c r="L101" s="51"/>
      <c r="M101" s="51"/>
      <c r="N101" s="51"/>
      <c r="O101" s="57"/>
      <c r="P101" s="57"/>
      <c r="Q101" s="57"/>
      <c r="R101" s="66"/>
      <c r="S101" s="49"/>
      <c r="T101" s="66"/>
      <c r="U101" s="44">
        <f t="shared" si="1"/>
        <v>0</v>
      </c>
      <c r="V101" s="73"/>
      <c r="W101" s="74"/>
      <c r="X101" s="74"/>
      <c r="Y101" s="75"/>
    </row>
    <row r="102" spans="2:25" x14ac:dyDescent="0.25">
      <c r="B102" s="48" t="s">
        <v>18</v>
      </c>
      <c r="C102" s="48"/>
      <c r="E102" s="49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66"/>
      <c r="S102" s="49"/>
      <c r="T102" s="66"/>
      <c r="U102" s="44"/>
      <c r="V102" s="73"/>
      <c r="W102" s="74"/>
      <c r="X102" s="74"/>
      <c r="Y102" s="75"/>
    </row>
    <row r="103" spans="2:25" x14ac:dyDescent="0.25">
      <c r="B103" s="80" t="s">
        <v>78</v>
      </c>
      <c r="C103" s="80"/>
      <c r="E103" s="49"/>
      <c r="F103" s="51"/>
      <c r="G103" s="51"/>
      <c r="H103" s="51"/>
      <c r="I103" s="51"/>
      <c r="J103" s="51"/>
      <c r="K103" s="51"/>
      <c r="L103" s="51"/>
      <c r="M103" s="51"/>
      <c r="N103" s="51"/>
      <c r="O103" s="57"/>
      <c r="P103" s="57"/>
      <c r="Q103" s="57"/>
      <c r="R103" s="66"/>
      <c r="S103" s="49"/>
      <c r="T103" s="66"/>
      <c r="U103" s="44">
        <f t="shared" si="1"/>
        <v>0</v>
      </c>
      <c r="V103" s="73"/>
      <c r="W103" s="74"/>
      <c r="X103" s="74"/>
      <c r="Y103" s="75"/>
    </row>
    <row r="104" spans="2:25" x14ac:dyDescent="0.25">
      <c r="B104" s="86" t="s">
        <v>108</v>
      </c>
      <c r="C104" s="86"/>
      <c r="E104" s="49"/>
      <c r="F104" s="51"/>
      <c r="G104" s="51"/>
      <c r="H104" s="51"/>
      <c r="I104" s="51"/>
      <c r="J104" s="51"/>
      <c r="K104" s="51"/>
      <c r="L104" s="51"/>
      <c r="M104" s="51"/>
      <c r="N104" s="51"/>
      <c r="O104" s="57"/>
      <c r="P104" s="57"/>
      <c r="Q104" s="57"/>
      <c r="R104" s="66"/>
      <c r="S104" s="49"/>
      <c r="T104" s="66"/>
      <c r="U104" s="44">
        <f t="shared" si="1"/>
        <v>0</v>
      </c>
      <c r="V104" s="73"/>
      <c r="W104" s="74"/>
      <c r="X104" s="74"/>
      <c r="Y104" s="75"/>
    </row>
    <row r="105" spans="2:25" x14ac:dyDescent="0.25">
      <c r="B105" s="80" t="s">
        <v>25</v>
      </c>
      <c r="C105" s="80"/>
      <c r="E105" s="49"/>
      <c r="F105" s="51"/>
      <c r="G105" s="51"/>
      <c r="H105" s="51"/>
      <c r="I105" s="51"/>
      <c r="J105" s="51"/>
      <c r="K105" s="51"/>
      <c r="L105" s="51"/>
      <c r="M105" s="51"/>
      <c r="N105" s="51"/>
      <c r="O105" s="57"/>
      <c r="P105" s="57"/>
      <c r="Q105" s="57"/>
      <c r="R105" s="66"/>
      <c r="S105" s="49"/>
      <c r="T105" s="66"/>
      <c r="U105" s="44">
        <f t="shared" si="1"/>
        <v>0</v>
      </c>
      <c r="V105" s="73"/>
      <c r="W105" s="74"/>
      <c r="X105" s="74"/>
      <c r="Y105" s="75"/>
    </row>
    <row r="106" spans="2:25" x14ac:dyDescent="0.25">
      <c r="B106" s="79" t="s">
        <v>80</v>
      </c>
      <c r="C106" s="79"/>
      <c r="E106" s="49"/>
      <c r="F106" s="51"/>
      <c r="G106" s="51"/>
      <c r="H106" s="51"/>
      <c r="I106" s="51"/>
      <c r="J106" s="51"/>
      <c r="K106" s="51"/>
      <c r="L106" s="51"/>
      <c r="M106" s="51"/>
      <c r="N106" s="51"/>
      <c r="O106" s="57"/>
      <c r="P106" s="57"/>
      <c r="Q106" s="57"/>
      <c r="R106" s="66"/>
      <c r="S106" s="49"/>
      <c r="T106" s="66"/>
      <c r="U106" s="44">
        <f t="shared" si="1"/>
        <v>0</v>
      </c>
      <c r="V106" s="73"/>
      <c r="W106" s="74"/>
      <c r="X106" s="74"/>
      <c r="Y106" s="75"/>
    </row>
    <row r="107" spans="2:25" x14ac:dyDescent="0.25">
      <c r="B107" s="72" t="s">
        <v>109</v>
      </c>
      <c r="C107" s="72"/>
      <c r="E107" s="49"/>
      <c r="F107" s="51"/>
      <c r="G107" s="51"/>
      <c r="H107" s="51"/>
      <c r="I107" s="51"/>
      <c r="J107" s="51"/>
      <c r="K107" s="51"/>
      <c r="L107" s="51"/>
      <c r="M107" s="51"/>
      <c r="N107" s="51"/>
      <c r="O107" s="57"/>
      <c r="P107" s="57"/>
      <c r="Q107" s="57"/>
      <c r="R107" s="66"/>
      <c r="S107" s="49"/>
      <c r="T107" s="66"/>
      <c r="U107" s="44">
        <f t="shared" si="1"/>
        <v>0</v>
      </c>
      <c r="V107" s="73"/>
      <c r="W107" s="74"/>
      <c r="X107" s="74"/>
      <c r="Y107" s="75"/>
    </row>
    <row r="108" spans="2:25" x14ac:dyDescent="0.25">
      <c r="B108" s="79" t="s">
        <v>110</v>
      </c>
      <c r="C108" s="79"/>
      <c r="E108" s="49"/>
      <c r="F108" s="51"/>
      <c r="G108" s="51"/>
      <c r="H108" s="51"/>
      <c r="I108" s="51"/>
      <c r="J108" s="51"/>
      <c r="K108" s="51"/>
      <c r="L108" s="51"/>
      <c r="M108" s="51"/>
      <c r="N108" s="51"/>
      <c r="O108" s="57"/>
      <c r="P108" s="57"/>
      <c r="Q108" s="57"/>
      <c r="R108" s="66"/>
      <c r="S108" s="49"/>
      <c r="T108" s="66"/>
      <c r="U108" s="44">
        <f t="shared" si="1"/>
        <v>0</v>
      </c>
      <c r="V108" s="76"/>
      <c r="W108" s="77"/>
      <c r="X108" s="77"/>
      <c r="Y108" s="78"/>
    </row>
    <row r="109" spans="2:25" x14ac:dyDescent="0.25">
      <c r="B109" s="82"/>
      <c r="C109" s="82"/>
      <c r="E109" s="49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66"/>
      <c r="S109" s="49"/>
      <c r="T109" s="66"/>
      <c r="U109" s="44"/>
      <c r="V109" s="83"/>
      <c r="W109" s="84"/>
      <c r="X109" s="84"/>
      <c r="Y109" s="85"/>
    </row>
    <row r="110" spans="2:25" x14ac:dyDescent="0.25">
      <c r="B110" s="67" t="s">
        <v>83</v>
      </c>
      <c r="C110" s="67"/>
      <c r="D110" s="39">
        <v>0.05</v>
      </c>
      <c r="E110" s="68">
        <f>SUM(D110*F5)</f>
        <v>1000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66"/>
      <c r="S110" s="49"/>
      <c r="T110" s="66"/>
      <c r="U110" s="44"/>
      <c r="V110" s="69"/>
      <c r="W110" s="70"/>
      <c r="X110" s="70"/>
      <c r="Y110" s="71"/>
    </row>
    <row r="111" spans="2:25" x14ac:dyDescent="0.25">
      <c r="B111" s="48" t="s">
        <v>65</v>
      </c>
      <c r="C111" s="48"/>
      <c r="E111" s="49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66"/>
      <c r="S111" s="49"/>
      <c r="T111" s="66"/>
      <c r="U111" s="44"/>
      <c r="V111" s="73"/>
      <c r="W111" s="74"/>
      <c r="X111" s="74"/>
      <c r="Y111" s="75"/>
    </row>
    <row r="112" spans="2:25" x14ac:dyDescent="0.25">
      <c r="B112" s="79" t="s">
        <v>84</v>
      </c>
      <c r="C112" s="79"/>
      <c r="E112" s="49"/>
      <c r="F112" s="51"/>
      <c r="G112" s="51"/>
      <c r="H112" s="51"/>
      <c r="I112" s="51"/>
      <c r="J112" s="51"/>
      <c r="K112" s="51"/>
      <c r="L112" s="51"/>
      <c r="M112" s="51"/>
      <c r="N112" s="51"/>
      <c r="O112" s="57"/>
      <c r="P112" s="57"/>
      <c r="Q112" s="57"/>
      <c r="R112" s="66"/>
      <c r="S112" s="49"/>
      <c r="T112" s="66"/>
      <c r="U112" s="44">
        <f t="shared" si="1"/>
        <v>0</v>
      </c>
      <c r="V112" s="73"/>
      <c r="W112" s="74"/>
      <c r="X112" s="74"/>
      <c r="Y112" s="75"/>
    </row>
    <row r="113" spans="2:25" x14ac:dyDescent="0.25">
      <c r="B113" s="48" t="s">
        <v>18</v>
      </c>
      <c r="C113" s="48"/>
      <c r="E113" s="4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66"/>
      <c r="S113" s="49"/>
      <c r="T113" s="66"/>
      <c r="U113" s="44"/>
      <c r="V113" s="73"/>
      <c r="W113" s="74"/>
      <c r="X113" s="74"/>
      <c r="Y113" s="75"/>
    </row>
    <row r="114" spans="2:25" x14ac:dyDescent="0.25">
      <c r="B114" s="79" t="s">
        <v>85</v>
      </c>
      <c r="C114" s="79"/>
      <c r="E114" s="49"/>
      <c r="F114" s="51"/>
      <c r="G114" s="51"/>
      <c r="H114" s="51"/>
      <c r="I114" s="51"/>
      <c r="J114" s="51"/>
      <c r="K114" s="51"/>
      <c r="L114" s="51"/>
      <c r="M114" s="51"/>
      <c r="N114" s="51"/>
      <c r="O114" s="57"/>
      <c r="P114" s="57"/>
      <c r="Q114" s="57"/>
      <c r="R114" s="66"/>
      <c r="S114" s="49"/>
      <c r="T114" s="66"/>
      <c r="U114" s="44">
        <f t="shared" si="1"/>
        <v>0</v>
      </c>
      <c r="V114" s="73"/>
      <c r="W114" s="74"/>
      <c r="X114" s="74"/>
      <c r="Y114" s="75"/>
    </row>
    <row r="115" spans="2:25" x14ac:dyDescent="0.25">
      <c r="B115" s="79" t="s">
        <v>86</v>
      </c>
      <c r="C115" s="79"/>
      <c r="E115" s="49"/>
      <c r="F115" s="51"/>
      <c r="G115" s="51"/>
      <c r="H115" s="51"/>
      <c r="I115" s="51"/>
      <c r="J115" s="51"/>
      <c r="K115" s="51"/>
      <c r="L115" s="51"/>
      <c r="M115" s="51"/>
      <c r="N115" s="51"/>
      <c r="O115" s="57"/>
      <c r="P115" s="57"/>
      <c r="Q115" s="57"/>
      <c r="R115" s="66"/>
      <c r="S115" s="49"/>
      <c r="T115" s="66"/>
      <c r="U115" s="44">
        <f t="shared" si="1"/>
        <v>0</v>
      </c>
      <c r="V115" s="73"/>
      <c r="W115" s="74"/>
      <c r="X115" s="74"/>
      <c r="Y115" s="75"/>
    </row>
    <row r="116" spans="2:25" x14ac:dyDescent="0.25">
      <c r="B116" s="79" t="s">
        <v>87</v>
      </c>
      <c r="C116" s="79"/>
      <c r="E116" s="49"/>
      <c r="F116" s="51"/>
      <c r="G116" s="51"/>
      <c r="H116" s="51"/>
      <c r="I116" s="51"/>
      <c r="J116" s="51"/>
      <c r="K116" s="51"/>
      <c r="L116" s="51"/>
      <c r="M116" s="51"/>
      <c r="N116" s="51"/>
      <c r="O116" s="57"/>
      <c r="P116" s="57"/>
      <c r="Q116" s="57"/>
      <c r="R116" s="66"/>
      <c r="S116" s="49"/>
      <c r="T116" s="66"/>
      <c r="U116" s="44">
        <f t="shared" si="1"/>
        <v>0</v>
      </c>
      <c r="V116" s="73"/>
      <c r="W116" s="74"/>
      <c r="X116" s="74"/>
      <c r="Y116" s="75"/>
    </row>
    <row r="117" spans="2:25" x14ac:dyDescent="0.25">
      <c r="B117" s="79" t="s">
        <v>88</v>
      </c>
      <c r="C117" s="79"/>
      <c r="E117" s="49"/>
      <c r="F117" s="51"/>
      <c r="G117" s="51"/>
      <c r="H117" s="51"/>
      <c r="I117" s="51"/>
      <c r="J117" s="51"/>
      <c r="K117" s="51"/>
      <c r="L117" s="51"/>
      <c r="M117" s="51"/>
      <c r="N117" s="51"/>
      <c r="O117" s="57"/>
      <c r="P117" s="57"/>
      <c r="Q117" s="57"/>
      <c r="R117" s="66"/>
      <c r="S117" s="49"/>
      <c r="T117" s="66"/>
      <c r="U117" s="44">
        <f t="shared" si="1"/>
        <v>0</v>
      </c>
      <c r="V117" s="73"/>
      <c r="W117" s="74"/>
      <c r="X117" s="74"/>
      <c r="Y117" s="75"/>
    </row>
    <row r="118" spans="2:25" x14ac:dyDescent="0.25">
      <c r="B118" s="79" t="s">
        <v>89</v>
      </c>
      <c r="C118" s="79"/>
      <c r="E118" s="49"/>
      <c r="F118" s="51"/>
      <c r="G118" s="51"/>
      <c r="H118" s="51"/>
      <c r="I118" s="51"/>
      <c r="J118" s="51"/>
      <c r="K118" s="51"/>
      <c r="L118" s="51"/>
      <c r="M118" s="51"/>
      <c r="N118" s="51"/>
      <c r="O118" s="57"/>
      <c r="P118" s="57"/>
      <c r="Q118" s="57"/>
      <c r="R118" s="66"/>
      <c r="S118" s="49"/>
      <c r="T118" s="66"/>
      <c r="U118" s="44">
        <f t="shared" si="1"/>
        <v>0</v>
      </c>
      <c r="V118" s="76"/>
      <c r="W118" s="77"/>
      <c r="X118" s="77"/>
      <c r="Y118" s="78"/>
    </row>
    <row r="119" spans="2:25" x14ac:dyDescent="0.25">
      <c r="B119" s="82"/>
      <c r="C119" s="82"/>
      <c r="E119" s="49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66"/>
      <c r="S119" s="49"/>
      <c r="T119" s="66"/>
      <c r="U119" s="44"/>
      <c r="V119" s="84"/>
      <c r="W119" s="84"/>
      <c r="X119" s="84"/>
      <c r="Y119" s="84"/>
    </row>
    <row r="120" spans="2:25" x14ac:dyDescent="0.25">
      <c r="B120" s="67" t="s">
        <v>205</v>
      </c>
      <c r="C120" s="67"/>
      <c r="D120" s="39">
        <v>0.03</v>
      </c>
      <c r="E120" s="68">
        <f>SUM(F5*D120)</f>
        <v>600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66"/>
      <c r="S120" s="49"/>
      <c r="T120" s="66"/>
      <c r="U120" s="44"/>
      <c r="V120" s="87"/>
      <c r="W120" s="88"/>
      <c r="X120" s="88"/>
      <c r="Y120" s="89"/>
    </row>
    <row r="121" spans="2:25" x14ac:dyDescent="0.25">
      <c r="B121" s="79" t="s">
        <v>155</v>
      </c>
      <c r="C121" s="79"/>
      <c r="E121" s="49"/>
      <c r="F121" s="51"/>
      <c r="G121" s="51"/>
      <c r="H121" s="51"/>
      <c r="I121" s="51"/>
      <c r="J121" s="51"/>
      <c r="K121" s="51"/>
      <c r="L121" s="51"/>
      <c r="M121" s="51"/>
      <c r="N121" s="51"/>
      <c r="O121" s="57"/>
      <c r="P121" s="57"/>
      <c r="Q121" s="57"/>
      <c r="R121" s="66"/>
      <c r="S121" s="49"/>
      <c r="T121" s="66"/>
      <c r="U121" s="44">
        <f t="shared" si="1"/>
        <v>0</v>
      </c>
      <c r="V121" s="90"/>
      <c r="W121" s="53"/>
      <c r="X121" s="53"/>
      <c r="Y121" s="91"/>
    </row>
    <row r="122" spans="2:25" x14ac:dyDescent="0.25">
      <c r="B122" s="79" t="s">
        <v>156</v>
      </c>
      <c r="C122" s="79"/>
      <c r="E122" s="49"/>
      <c r="F122" s="51"/>
      <c r="G122" s="51"/>
      <c r="H122" s="51"/>
      <c r="I122" s="51"/>
      <c r="J122" s="51"/>
      <c r="K122" s="51"/>
      <c r="L122" s="51"/>
      <c r="M122" s="51"/>
      <c r="N122" s="51"/>
      <c r="O122" s="57"/>
      <c r="P122" s="57"/>
      <c r="Q122" s="57"/>
      <c r="R122" s="66"/>
      <c r="S122" s="49"/>
      <c r="T122" s="66"/>
      <c r="U122" s="44">
        <f t="shared" si="1"/>
        <v>0</v>
      </c>
      <c r="V122" s="90"/>
      <c r="W122" s="53"/>
      <c r="X122" s="53"/>
      <c r="Y122" s="91"/>
    </row>
    <row r="123" spans="2:25" x14ac:dyDescent="0.25">
      <c r="B123" s="92" t="s">
        <v>203</v>
      </c>
      <c r="C123" s="92"/>
      <c r="E123" s="49"/>
      <c r="F123" s="51"/>
      <c r="G123" s="51"/>
      <c r="H123" s="51"/>
      <c r="I123" s="51"/>
      <c r="J123" s="51"/>
      <c r="K123" s="51"/>
      <c r="L123" s="51"/>
      <c r="M123" s="51"/>
      <c r="N123" s="51"/>
      <c r="O123" s="93"/>
      <c r="P123" s="93"/>
      <c r="Q123" s="93"/>
      <c r="R123" s="66"/>
      <c r="S123" s="49"/>
      <c r="T123" s="66"/>
      <c r="U123" s="44"/>
      <c r="V123" s="90"/>
      <c r="W123" s="53"/>
      <c r="X123" s="53"/>
      <c r="Y123" s="91"/>
    </row>
    <row r="124" spans="2:25" x14ac:dyDescent="0.25">
      <c r="B124" s="92" t="s">
        <v>204</v>
      </c>
      <c r="C124" s="92"/>
      <c r="E124" s="49"/>
      <c r="F124" s="51"/>
      <c r="G124" s="51"/>
      <c r="H124" s="51"/>
      <c r="I124" s="51"/>
      <c r="J124" s="51"/>
      <c r="K124" s="51"/>
      <c r="L124" s="51"/>
      <c r="M124" s="51"/>
      <c r="N124" s="51"/>
      <c r="O124" s="93"/>
      <c r="P124" s="93"/>
      <c r="Q124" s="93"/>
      <c r="R124" s="66"/>
      <c r="S124" s="49"/>
      <c r="T124" s="66"/>
      <c r="U124" s="44"/>
      <c r="V124" s="94"/>
      <c r="W124" s="95"/>
      <c r="X124" s="95"/>
      <c r="Y124" s="96"/>
    </row>
    <row r="125" spans="2:25" x14ac:dyDescent="0.25">
      <c r="B125" s="65"/>
      <c r="C125" s="65"/>
      <c r="E125" s="4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66"/>
      <c r="S125" s="49"/>
      <c r="T125" s="66"/>
      <c r="U125" s="44"/>
    </row>
    <row r="126" spans="2:25" x14ac:dyDescent="0.25">
      <c r="B126" s="67" t="s">
        <v>117</v>
      </c>
      <c r="C126" s="67"/>
      <c r="D126" s="39">
        <v>0.03</v>
      </c>
      <c r="E126" s="68">
        <f>SUM(D126*F5)</f>
        <v>600</v>
      </c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66"/>
      <c r="S126" s="49"/>
      <c r="T126" s="66"/>
      <c r="U126" s="44"/>
      <c r="V126" s="69"/>
      <c r="W126" s="70"/>
      <c r="X126" s="70"/>
      <c r="Y126" s="71"/>
    </row>
    <row r="127" spans="2:25" x14ac:dyDescent="0.25">
      <c r="B127" s="48" t="s">
        <v>127</v>
      </c>
      <c r="C127" s="48"/>
      <c r="E127" s="68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66"/>
      <c r="S127" s="49"/>
      <c r="T127" s="66"/>
      <c r="U127" s="44"/>
      <c r="V127" s="73"/>
      <c r="W127" s="74"/>
      <c r="X127" s="74"/>
      <c r="Y127" s="75"/>
    </row>
    <row r="128" spans="2:25" x14ac:dyDescent="0.25">
      <c r="B128" s="97" t="s">
        <v>128</v>
      </c>
      <c r="C128" s="97"/>
      <c r="E128" s="68"/>
      <c r="F128" s="51"/>
      <c r="G128" s="51"/>
      <c r="H128" s="51"/>
      <c r="I128" s="51"/>
      <c r="J128" s="51"/>
      <c r="K128" s="51"/>
      <c r="L128" s="51"/>
      <c r="M128" s="51"/>
      <c r="N128" s="51"/>
      <c r="O128" s="57"/>
      <c r="P128" s="57"/>
      <c r="Q128" s="57"/>
      <c r="R128" s="66"/>
      <c r="S128" s="49"/>
      <c r="T128" s="66"/>
      <c r="U128" s="44">
        <f t="shared" si="1"/>
        <v>0</v>
      </c>
      <c r="V128" s="73"/>
      <c r="W128" s="74"/>
      <c r="X128" s="74"/>
      <c r="Y128" s="75"/>
    </row>
    <row r="129" spans="2:26" x14ac:dyDescent="0.25">
      <c r="B129" s="48" t="s">
        <v>126</v>
      </c>
      <c r="C129" s="48"/>
      <c r="E129" s="4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66"/>
      <c r="S129" s="49"/>
      <c r="T129" s="66"/>
      <c r="U129" s="44"/>
      <c r="V129" s="73"/>
      <c r="W129" s="74"/>
      <c r="X129" s="74"/>
      <c r="Y129" s="75"/>
    </row>
    <row r="130" spans="2:26" x14ac:dyDescent="0.25">
      <c r="B130" s="97" t="s">
        <v>118</v>
      </c>
      <c r="C130" s="97"/>
      <c r="E130" s="49"/>
      <c r="F130" s="51"/>
      <c r="G130" s="51"/>
      <c r="H130" s="51"/>
      <c r="I130" s="51"/>
      <c r="J130" s="51"/>
      <c r="K130" s="51"/>
      <c r="L130" s="51"/>
      <c r="M130" s="51"/>
      <c r="N130" s="51"/>
      <c r="O130" s="57"/>
      <c r="P130" s="57"/>
      <c r="Q130" s="57"/>
      <c r="R130" s="66"/>
      <c r="S130" s="49"/>
      <c r="T130" s="66"/>
      <c r="U130" s="44">
        <f t="shared" si="1"/>
        <v>0</v>
      </c>
      <c r="V130" s="73"/>
      <c r="W130" s="74"/>
      <c r="X130" s="74"/>
      <c r="Y130" s="75"/>
    </row>
    <row r="131" spans="2:26" x14ac:dyDescent="0.25">
      <c r="B131" s="97" t="s">
        <v>119</v>
      </c>
      <c r="C131" s="97"/>
      <c r="E131" s="49"/>
      <c r="F131" s="51"/>
      <c r="G131" s="51"/>
      <c r="H131" s="51"/>
      <c r="I131" s="51"/>
      <c r="J131" s="51"/>
      <c r="K131" s="51"/>
      <c r="L131" s="51"/>
      <c r="M131" s="51"/>
      <c r="N131" s="51"/>
      <c r="O131" s="57"/>
      <c r="P131" s="57"/>
      <c r="Q131" s="57"/>
      <c r="R131" s="66"/>
      <c r="S131" s="49"/>
      <c r="T131" s="66"/>
      <c r="U131" s="44">
        <f t="shared" si="1"/>
        <v>0</v>
      </c>
      <c r="V131" s="73"/>
      <c r="W131" s="74"/>
      <c r="X131" s="74"/>
      <c r="Y131" s="75"/>
    </row>
    <row r="132" spans="2:26" x14ac:dyDescent="0.25">
      <c r="B132" s="97" t="s">
        <v>120</v>
      </c>
      <c r="C132" s="97"/>
      <c r="E132" s="49"/>
      <c r="F132" s="51"/>
      <c r="G132" s="51"/>
      <c r="H132" s="51"/>
      <c r="I132" s="51"/>
      <c r="J132" s="51"/>
      <c r="K132" s="51"/>
      <c r="L132" s="51"/>
      <c r="M132" s="51"/>
      <c r="N132" s="51"/>
      <c r="O132" s="57"/>
      <c r="P132" s="57"/>
      <c r="Q132" s="57"/>
      <c r="R132" s="66"/>
      <c r="S132" s="49"/>
      <c r="T132" s="66"/>
      <c r="U132" s="44">
        <f t="shared" si="1"/>
        <v>0</v>
      </c>
      <c r="V132" s="73"/>
      <c r="W132" s="74"/>
      <c r="X132" s="74"/>
      <c r="Y132" s="75"/>
    </row>
    <row r="133" spans="2:26" x14ac:dyDescent="0.25">
      <c r="B133" s="97" t="s">
        <v>121</v>
      </c>
      <c r="C133" s="97"/>
      <c r="E133" s="49"/>
      <c r="F133" s="51"/>
      <c r="G133" s="51"/>
      <c r="H133" s="51"/>
      <c r="I133" s="51"/>
      <c r="J133" s="51"/>
      <c r="K133" s="51"/>
      <c r="L133" s="51"/>
      <c r="M133" s="51"/>
      <c r="N133" s="51"/>
      <c r="O133" s="57"/>
      <c r="P133" s="57"/>
      <c r="Q133" s="57"/>
      <c r="R133" s="66"/>
      <c r="S133" s="49"/>
      <c r="T133" s="66"/>
      <c r="U133" s="44">
        <f t="shared" si="1"/>
        <v>0</v>
      </c>
      <c r="V133" s="73"/>
      <c r="W133" s="74"/>
      <c r="X133" s="74"/>
      <c r="Y133" s="75"/>
    </row>
    <row r="134" spans="2:26" x14ac:dyDescent="0.25">
      <c r="B134" s="97" t="s">
        <v>122</v>
      </c>
      <c r="C134" s="97"/>
      <c r="E134" s="49"/>
      <c r="F134" s="51"/>
      <c r="G134" s="51"/>
      <c r="H134" s="51"/>
      <c r="I134" s="51"/>
      <c r="J134" s="51"/>
      <c r="K134" s="51"/>
      <c r="L134" s="51"/>
      <c r="M134" s="51"/>
      <c r="N134" s="51"/>
      <c r="O134" s="57"/>
      <c r="P134" s="57"/>
      <c r="Q134" s="57"/>
      <c r="R134" s="66"/>
      <c r="S134" s="49"/>
      <c r="T134" s="66"/>
      <c r="U134" s="44">
        <f t="shared" si="1"/>
        <v>0</v>
      </c>
      <c r="V134" s="73"/>
      <c r="W134" s="74"/>
      <c r="X134" s="74"/>
      <c r="Y134" s="75"/>
    </row>
    <row r="135" spans="2:26" x14ac:dyDescent="0.25">
      <c r="B135" s="98" t="s">
        <v>123</v>
      </c>
      <c r="C135" s="98"/>
      <c r="E135" s="49"/>
      <c r="F135" s="51"/>
      <c r="G135" s="51"/>
      <c r="H135" s="51"/>
      <c r="I135" s="51"/>
      <c r="J135" s="51"/>
      <c r="K135" s="51"/>
      <c r="L135" s="51"/>
      <c r="M135" s="51"/>
      <c r="N135" s="51"/>
      <c r="O135" s="57"/>
      <c r="P135" s="57"/>
      <c r="Q135" s="57"/>
      <c r="R135" s="66"/>
      <c r="S135" s="49"/>
      <c r="T135" s="66"/>
      <c r="U135" s="44">
        <f t="shared" si="1"/>
        <v>0</v>
      </c>
      <c r="V135" s="73"/>
      <c r="W135" s="74"/>
      <c r="X135" s="74"/>
      <c r="Y135" s="75"/>
    </row>
    <row r="136" spans="2:26" x14ac:dyDescent="0.25">
      <c r="B136" s="98" t="s">
        <v>124</v>
      </c>
      <c r="C136" s="98"/>
      <c r="E136" s="49"/>
      <c r="F136" s="51"/>
      <c r="G136" s="51"/>
      <c r="H136" s="51"/>
      <c r="I136" s="51"/>
      <c r="J136" s="51"/>
      <c r="K136" s="51"/>
      <c r="L136" s="51"/>
      <c r="M136" s="51"/>
      <c r="N136" s="51"/>
      <c r="O136" s="57"/>
      <c r="P136" s="57"/>
      <c r="Q136" s="57"/>
      <c r="R136" s="66"/>
      <c r="S136" s="49"/>
      <c r="T136" s="66"/>
      <c r="U136" s="44">
        <f t="shared" si="1"/>
        <v>0</v>
      </c>
      <c r="V136" s="73"/>
      <c r="W136" s="74"/>
      <c r="X136" s="74"/>
      <c r="Y136" s="75"/>
    </row>
    <row r="137" spans="2:26" x14ac:dyDescent="0.25">
      <c r="B137" s="98" t="s">
        <v>125</v>
      </c>
      <c r="C137" s="98"/>
      <c r="E137" s="49"/>
      <c r="F137" s="51"/>
      <c r="G137" s="51"/>
      <c r="H137" s="51"/>
      <c r="I137" s="51"/>
      <c r="J137" s="51"/>
      <c r="K137" s="51"/>
      <c r="L137" s="51"/>
      <c r="M137" s="51"/>
      <c r="N137" s="51"/>
      <c r="O137" s="57"/>
      <c r="P137" s="57"/>
      <c r="Q137" s="57"/>
      <c r="R137" s="66"/>
      <c r="S137" s="49"/>
      <c r="T137" s="66"/>
      <c r="U137" s="44">
        <f t="shared" si="1"/>
        <v>0</v>
      </c>
      <c r="V137" s="76"/>
      <c r="W137" s="77"/>
      <c r="X137" s="77"/>
      <c r="Y137" s="78"/>
    </row>
    <row r="138" spans="2:26" x14ac:dyDescent="0.25">
      <c r="B138" s="99"/>
      <c r="C138" s="99"/>
      <c r="E138" s="49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66"/>
      <c r="S138" s="49"/>
      <c r="T138" s="66"/>
      <c r="U138" s="44"/>
    </row>
    <row r="139" spans="2:26" x14ac:dyDescent="0.25">
      <c r="B139" s="67" t="s">
        <v>135</v>
      </c>
      <c r="C139" s="67"/>
      <c r="D139" s="39">
        <v>0.02</v>
      </c>
      <c r="E139" s="68">
        <f>SUM(D139*F5)</f>
        <v>400</v>
      </c>
      <c r="F139" s="50" t="s">
        <v>54</v>
      </c>
      <c r="G139" s="50"/>
      <c r="H139" s="50"/>
      <c r="I139" s="50" t="s">
        <v>54</v>
      </c>
      <c r="J139" s="50"/>
      <c r="K139" s="50"/>
      <c r="L139" s="50" t="s">
        <v>54</v>
      </c>
      <c r="M139" s="50"/>
      <c r="N139" s="50"/>
      <c r="O139" s="51"/>
      <c r="P139" s="51"/>
      <c r="Q139" s="51"/>
      <c r="R139" s="66"/>
      <c r="S139" s="49"/>
      <c r="T139" s="66"/>
      <c r="U139" s="44"/>
      <c r="V139" s="69"/>
      <c r="W139" s="70"/>
      <c r="X139" s="70"/>
      <c r="Y139" s="71"/>
    </row>
    <row r="140" spans="2:26" x14ac:dyDescent="0.25">
      <c r="B140" s="48" t="s">
        <v>91</v>
      </c>
      <c r="C140" s="48"/>
      <c r="E140" s="49"/>
      <c r="F140" s="51"/>
      <c r="G140" s="51"/>
      <c r="H140" s="51"/>
      <c r="I140" s="51"/>
      <c r="J140" s="51"/>
      <c r="K140" s="51"/>
      <c r="L140" s="51"/>
      <c r="M140" s="51"/>
      <c r="N140" s="51"/>
      <c r="O140" s="57"/>
      <c r="P140" s="57"/>
      <c r="Q140" s="57"/>
      <c r="R140" s="66"/>
      <c r="S140" s="49"/>
      <c r="T140" s="66"/>
      <c r="U140" s="44">
        <f t="shared" si="1"/>
        <v>0</v>
      </c>
      <c r="V140" s="73"/>
      <c r="W140" s="74"/>
      <c r="X140" s="74"/>
      <c r="Y140" s="75"/>
    </row>
    <row r="141" spans="2:26" x14ac:dyDescent="0.25">
      <c r="B141" s="48" t="s">
        <v>104</v>
      </c>
      <c r="C141" s="48"/>
      <c r="E141" s="49"/>
      <c r="F141" s="51"/>
      <c r="G141" s="51"/>
      <c r="H141" s="51"/>
      <c r="I141" s="51"/>
      <c r="J141" s="51"/>
      <c r="K141" s="51"/>
      <c r="L141" s="51"/>
      <c r="M141" s="51"/>
      <c r="N141" s="51"/>
      <c r="O141" s="57"/>
      <c r="P141" s="57"/>
      <c r="Q141" s="57"/>
      <c r="R141" s="66"/>
      <c r="S141" s="49"/>
      <c r="T141" s="66"/>
      <c r="U141" s="44">
        <f t="shared" si="1"/>
        <v>0</v>
      </c>
      <c r="V141" s="76"/>
      <c r="W141" s="77"/>
      <c r="X141" s="77"/>
      <c r="Y141" s="78"/>
    </row>
    <row r="142" spans="2:26" x14ac:dyDescent="0.25">
      <c r="B142" s="100"/>
      <c r="C142" s="100"/>
      <c r="E142" s="49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66"/>
      <c r="S142" s="49"/>
      <c r="T142" s="66"/>
      <c r="U142" s="44"/>
    </row>
    <row r="143" spans="2:26" ht="15.75" x14ac:dyDescent="0.25">
      <c r="B143" s="67" t="s">
        <v>146</v>
      </c>
      <c r="C143" s="67"/>
      <c r="D143" s="39">
        <v>0.02</v>
      </c>
      <c r="E143" s="68">
        <f>SUM(D143*F5)</f>
        <v>400</v>
      </c>
      <c r="F143" s="50" t="s">
        <v>54</v>
      </c>
      <c r="G143" s="50"/>
      <c r="H143" s="50"/>
      <c r="I143" s="50" t="s">
        <v>54</v>
      </c>
      <c r="J143" s="50"/>
      <c r="K143" s="50"/>
      <c r="L143" s="50" t="s">
        <v>54</v>
      </c>
      <c r="M143" s="50"/>
      <c r="N143" s="50"/>
      <c r="O143" s="51"/>
      <c r="P143" s="51"/>
      <c r="Q143" s="51"/>
      <c r="R143" s="66"/>
      <c r="S143" s="49"/>
      <c r="T143" s="66"/>
      <c r="U143" s="44"/>
      <c r="V143" s="69"/>
      <c r="W143" s="70"/>
      <c r="X143" s="70"/>
      <c r="Y143" s="71"/>
      <c r="Z143" s="101"/>
    </row>
    <row r="144" spans="2:26" ht="15.75" x14ac:dyDescent="0.25">
      <c r="B144" s="97" t="s">
        <v>147</v>
      </c>
      <c r="C144" s="97"/>
      <c r="E144" s="49"/>
      <c r="F144" s="51"/>
      <c r="G144" s="51"/>
      <c r="H144" s="51"/>
      <c r="I144" s="51"/>
      <c r="J144" s="51"/>
      <c r="K144" s="51"/>
      <c r="L144" s="51"/>
      <c r="M144" s="51"/>
      <c r="N144" s="51"/>
      <c r="O144" s="57"/>
      <c r="P144" s="57"/>
      <c r="Q144" s="57"/>
      <c r="R144" s="66"/>
      <c r="S144" s="49"/>
      <c r="T144" s="66"/>
      <c r="U144" s="44">
        <f t="shared" si="1"/>
        <v>0</v>
      </c>
      <c r="V144" s="73"/>
      <c r="W144" s="74"/>
      <c r="X144" s="74"/>
      <c r="Y144" s="75"/>
      <c r="Z144" s="101"/>
    </row>
    <row r="145" spans="2:26" ht="15.75" x14ac:dyDescent="0.25">
      <c r="B145" s="97" t="s">
        <v>227</v>
      </c>
      <c r="C145" s="97"/>
      <c r="E145" s="49"/>
      <c r="F145" s="51"/>
      <c r="G145" s="51"/>
      <c r="H145" s="51"/>
      <c r="I145" s="51"/>
      <c r="J145" s="51"/>
      <c r="K145" s="51"/>
      <c r="L145" s="51"/>
      <c r="M145" s="51"/>
      <c r="N145" s="51"/>
      <c r="O145" s="93"/>
      <c r="P145" s="93"/>
      <c r="Q145" s="93"/>
      <c r="R145" s="66"/>
      <c r="S145" s="49"/>
      <c r="T145" s="66"/>
      <c r="U145" s="44"/>
      <c r="V145" s="73"/>
      <c r="W145" s="74"/>
      <c r="X145" s="74"/>
      <c r="Y145" s="75"/>
      <c r="Z145" s="101"/>
    </row>
    <row r="146" spans="2:26" ht="15.75" x14ac:dyDescent="0.25">
      <c r="B146" s="97" t="s">
        <v>148</v>
      </c>
      <c r="C146" s="97"/>
      <c r="E146" s="49"/>
      <c r="F146" s="51"/>
      <c r="G146" s="51"/>
      <c r="H146" s="51"/>
      <c r="I146" s="51"/>
      <c r="J146" s="51"/>
      <c r="K146" s="51"/>
      <c r="L146" s="51"/>
      <c r="M146" s="51"/>
      <c r="N146" s="51"/>
      <c r="O146" s="57"/>
      <c r="P146" s="57"/>
      <c r="Q146" s="57"/>
      <c r="R146" s="66"/>
      <c r="S146" s="49"/>
      <c r="T146" s="66"/>
      <c r="U146" s="44">
        <f t="shared" ref="U146:U175" si="2">SUM(O146-S146)</f>
        <v>0</v>
      </c>
      <c r="V146" s="73"/>
      <c r="W146" s="74"/>
      <c r="X146" s="74"/>
      <c r="Y146" s="75"/>
      <c r="Z146" s="101"/>
    </row>
    <row r="147" spans="2:26" ht="15.75" x14ac:dyDescent="0.25">
      <c r="B147" s="97" t="s">
        <v>149</v>
      </c>
      <c r="C147" s="97"/>
      <c r="E147" s="49"/>
      <c r="F147" s="51"/>
      <c r="G147" s="51"/>
      <c r="H147" s="51"/>
      <c r="I147" s="51"/>
      <c r="J147" s="51"/>
      <c r="K147" s="51"/>
      <c r="L147" s="51"/>
      <c r="M147" s="51"/>
      <c r="N147" s="51"/>
      <c r="O147" s="57"/>
      <c r="P147" s="57"/>
      <c r="Q147" s="57"/>
      <c r="R147" s="66"/>
      <c r="S147" s="49"/>
      <c r="T147" s="66"/>
      <c r="U147" s="44">
        <f t="shared" si="2"/>
        <v>0</v>
      </c>
      <c r="V147" s="73"/>
      <c r="W147" s="74"/>
      <c r="X147" s="74"/>
      <c r="Y147" s="75"/>
      <c r="Z147" s="101"/>
    </row>
    <row r="148" spans="2:26" ht="15.75" x14ac:dyDescent="0.25">
      <c r="B148" s="97" t="s">
        <v>150</v>
      </c>
      <c r="C148" s="97"/>
      <c r="E148" s="49"/>
      <c r="F148" s="51"/>
      <c r="G148" s="51"/>
      <c r="H148" s="51"/>
      <c r="I148" s="51"/>
      <c r="J148" s="51"/>
      <c r="K148" s="51"/>
      <c r="L148" s="51"/>
      <c r="M148" s="51"/>
      <c r="N148" s="51"/>
      <c r="O148" s="57"/>
      <c r="P148" s="57"/>
      <c r="Q148" s="57"/>
      <c r="R148" s="66"/>
      <c r="S148" s="49"/>
      <c r="T148" s="66"/>
      <c r="U148" s="44">
        <f t="shared" si="2"/>
        <v>0</v>
      </c>
      <c r="V148" s="73"/>
      <c r="W148" s="74"/>
      <c r="X148" s="74"/>
      <c r="Y148" s="75"/>
      <c r="Z148" s="101"/>
    </row>
    <row r="149" spans="2:26" ht="15.75" x14ac:dyDescent="0.25">
      <c r="B149" s="97" t="s">
        <v>151</v>
      </c>
      <c r="C149" s="97"/>
      <c r="E149" s="49"/>
      <c r="F149" s="51"/>
      <c r="G149" s="51"/>
      <c r="H149" s="51"/>
      <c r="I149" s="51"/>
      <c r="J149" s="51"/>
      <c r="K149" s="51"/>
      <c r="L149" s="51"/>
      <c r="M149" s="51"/>
      <c r="N149" s="51"/>
      <c r="O149" s="57"/>
      <c r="P149" s="57"/>
      <c r="Q149" s="57"/>
      <c r="R149" s="66"/>
      <c r="S149" s="49"/>
      <c r="T149" s="66"/>
      <c r="U149" s="44">
        <f t="shared" si="2"/>
        <v>0</v>
      </c>
      <c r="V149" s="73"/>
      <c r="W149" s="74"/>
      <c r="X149" s="74"/>
      <c r="Y149" s="75"/>
      <c r="Z149" s="101"/>
    </row>
    <row r="150" spans="2:26" ht="15.75" x14ac:dyDescent="0.25">
      <c r="B150" s="97" t="s">
        <v>152</v>
      </c>
      <c r="C150" s="97"/>
      <c r="E150" s="49"/>
      <c r="F150" s="51"/>
      <c r="G150" s="51"/>
      <c r="H150" s="51"/>
      <c r="I150" s="51"/>
      <c r="J150" s="51"/>
      <c r="K150" s="51"/>
      <c r="L150" s="51"/>
      <c r="M150" s="51"/>
      <c r="N150" s="51"/>
      <c r="O150" s="57"/>
      <c r="P150" s="57"/>
      <c r="Q150" s="57"/>
      <c r="R150" s="66"/>
      <c r="S150" s="49"/>
      <c r="T150" s="66"/>
      <c r="U150" s="44">
        <f t="shared" si="2"/>
        <v>0</v>
      </c>
      <c r="V150" s="73"/>
      <c r="W150" s="74"/>
      <c r="X150" s="74"/>
      <c r="Y150" s="75"/>
      <c r="Z150" s="101"/>
    </row>
    <row r="151" spans="2:26" ht="15.75" x14ac:dyDescent="0.25">
      <c r="B151" s="97" t="s">
        <v>168</v>
      </c>
      <c r="C151" s="97"/>
      <c r="E151" s="49"/>
      <c r="F151" s="51"/>
      <c r="G151" s="51"/>
      <c r="H151" s="51"/>
      <c r="I151" s="51"/>
      <c r="J151" s="51"/>
      <c r="K151" s="51"/>
      <c r="L151" s="51"/>
      <c r="M151" s="51"/>
      <c r="N151" s="51"/>
      <c r="O151" s="57"/>
      <c r="P151" s="57"/>
      <c r="Q151" s="57"/>
      <c r="R151" s="66"/>
      <c r="S151" s="49"/>
      <c r="T151" s="66"/>
      <c r="U151" s="44">
        <f t="shared" si="2"/>
        <v>0</v>
      </c>
      <c r="V151" s="73"/>
      <c r="W151" s="74"/>
      <c r="X151" s="74"/>
      <c r="Y151" s="75"/>
      <c r="Z151" s="101"/>
    </row>
    <row r="152" spans="2:26" ht="15.75" x14ac:dyDescent="0.25">
      <c r="B152" s="102" t="s">
        <v>153</v>
      </c>
      <c r="C152" s="102"/>
      <c r="E152" s="49"/>
      <c r="F152" s="51"/>
      <c r="G152" s="51"/>
      <c r="H152" s="51"/>
      <c r="I152" s="51"/>
      <c r="J152" s="51"/>
      <c r="K152" s="51"/>
      <c r="L152" s="51"/>
      <c r="M152" s="51"/>
      <c r="N152" s="51"/>
      <c r="O152" s="57"/>
      <c r="P152" s="57"/>
      <c r="Q152" s="57"/>
      <c r="R152" s="66"/>
      <c r="S152" s="49"/>
      <c r="T152" s="66"/>
      <c r="U152" s="44">
        <f t="shared" si="2"/>
        <v>0</v>
      </c>
      <c r="V152" s="73"/>
      <c r="W152" s="74"/>
      <c r="X152" s="74"/>
      <c r="Y152" s="75"/>
      <c r="Z152" s="101"/>
    </row>
    <row r="153" spans="2:26" ht="15.75" x14ac:dyDescent="0.25">
      <c r="B153" s="102" t="s">
        <v>47</v>
      </c>
      <c r="C153" s="102"/>
      <c r="E153" s="49"/>
      <c r="F153" s="51"/>
      <c r="G153" s="51"/>
      <c r="H153" s="51"/>
      <c r="I153" s="51"/>
      <c r="J153" s="51"/>
      <c r="K153" s="51"/>
      <c r="L153" s="51"/>
      <c r="M153" s="51"/>
      <c r="N153" s="51"/>
      <c r="O153" s="57"/>
      <c r="P153" s="57"/>
      <c r="Q153" s="57"/>
      <c r="R153" s="66"/>
      <c r="S153" s="49"/>
      <c r="T153" s="66"/>
      <c r="U153" s="44">
        <f t="shared" si="2"/>
        <v>0</v>
      </c>
      <c r="V153" s="76"/>
      <c r="W153" s="77"/>
      <c r="X153" s="77"/>
      <c r="Y153" s="78"/>
      <c r="Z153" s="101"/>
    </row>
    <row r="154" spans="2:26" ht="15.75" x14ac:dyDescent="0.25">
      <c r="B154" s="100"/>
      <c r="C154" s="100"/>
      <c r="E154" s="49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66"/>
      <c r="S154" s="49"/>
      <c r="T154" s="66"/>
      <c r="U154" s="44">
        <f t="shared" si="2"/>
        <v>0</v>
      </c>
      <c r="Z154" s="101"/>
    </row>
    <row r="155" spans="2:26" x14ac:dyDescent="0.25">
      <c r="B155" s="67" t="s">
        <v>145</v>
      </c>
      <c r="C155" s="67"/>
      <c r="D155" s="39">
        <v>0.02</v>
      </c>
      <c r="E155" s="68">
        <f>SUM(D155*F5)</f>
        <v>400</v>
      </c>
      <c r="F155" s="50" t="s">
        <v>54</v>
      </c>
      <c r="G155" s="50"/>
      <c r="H155" s="50"/>
      <c r="I155" s="50" t="s">
        <v>54</v>
      </c>
      <c r="J155" s="50"/>
      <c r="K155" s="50"/>
      <c r="L155" s="50" t="s">
        <v>54</v>
      </c>
      <c r="M155" s="50"/>
      <c r="N155" s="50"/>
      <c r="O155" s="51"/>
      <c r="P155" s="51"/>
      <c r="Q155" s="51"/>
      <c r="R155" s="66"/>
      <c r="S155" s="49"/>
      <c r="T155" s="66"/>
      <c r="U155" s="44"/>
      <c r="V155" s="69"/>
      <c r="W155" s="70"/>
      <c r="X155" s="70"/>
      <c r="Y155" s="71"/>
    </row>
    <row r="156" spans="2:26" s="37" customFormat="1" ht="15" customHeight="1" x14ac:dyDescent="0.25">
      <c r="B156" s="103" t="s">
        <v>136</v>
      </c>
      <c r="C156" s="103"/>
      <c r="D156" s="104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57"/>
      <c r="P156" s="57"/>
      <c r="Q156" s="57"/>
      <c r="R156" s="107"/>
      <c r="S156" s="105"/>
      <c r="T156" s="107"/>
      <c r="U156" s="44">
        <f t="shared" si="2"/>
        <v>0</v>
      </c>
      <c r="V156" s="73"/>
      <c r="W156" s="74"/>
      <c r="X156" s="74"/>
      <c r="Y156" s="75"/>
    </row>
    <row r="157" spans="2:26" s="37" customFormat="1" x14ac:dyDescent="0.25">
      <c r="B157" s="103" t="s">
        <v>137</v>
      </c>
      <c r="C157" s="103"/>
      <c r="D157" s="104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57"/>
      <c r="P157" s="57"/>
      <c r="Q157" s="57"/>
      <c r="R157" s="107"/>
      <c r="S157" s="105"/>
      <c r="T157" s="107"/>
      <c r="U157" s="44">
        <f t="shared" si="2"/>
        <v>0</v>
      </c>
      <c r="V157" s="73"/>
      <c r="W157" s="74"/>
      <c r="X157" s="74"/>
      <c r="Y157" s="75"/>
    </row>
    <row r="158" spans="2:26" s="37" customFormat="1" x14ac:dyDescent="0.25">
      <c r="B158" s="103" t="s">
        <v>138</v>
      </c>
      <c r="C158" s="103"/>
      <c r="D158" s="104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57"/>
      <c r="P158" s="57"/>
      <c r="Q158" s="57"/>
      <c r="R158" s="107"/>
      <c r="S158" s="105"/>
      <c r="T158" s="107"/>
      <c r="U158" s="44">
        <f t="shared" si="2"/>
        <v>0</v>
      </c>
      <c r="V158" s="73"/>
      <c r="W158" s="74"/>
      <c r="X158" s="74"/>
      <c r="Y158" s="75"/>
    </row>
    <row r="159" spans="2:26" s="37" customFormat="1" x14ac:dyDescent="0.25">
      <c r="B159" s="103" t="s">
        <v>139</v>
      </c>
      <c r="C159" s="103"/>
      <c r="D159" s="104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57"/>
      <c r="P159" s="57"/>
      <c r="Q159" s="57"/>
      <c r="R159" s="107"/>
      <c r="S159" s="105"/>
      <c r="T159" s="107"/>
      <c r="U159" s="44">
        <f t="shared" si="2"/>
        <v>0</v>
      </c>
      <c r="V159" s="73"/>
      <c r="W159" s="74"/>
      <c r="X159" s="74"/>
      <c r="Y159" s="75"/>
    </row>
    <row r="160" spans="2:26" s="37" customFormat="1" x14ac:dyDescent="0.25">
      <c r="B160" s="103" t="s">
        <v>154</v>
      </c>
      <c r="C160" s="103"/>
      <c r="D160" s="104"/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57"/>
      <c r="P160" s="57"/>
      <c r="Q160" s="57"/>
      <c r="R160" s="107"/>
      <c r="S160" s="105"/>
      <c r="T160" s="107"/>
      <c r="U160" s="44">
        <f t="shared" si="2"/>
        <v>0</v>
      </c>
      <c r="V160" s="73"/>
      <c r="W160" s="74"/>
      <c r="X160" s="74"/>
      <c r="Y160" s="75"/>
    </row>
    <row r="161" spans="2:25" s="37" customFormat="1" x14ac:dyDescent="0.25">
      <c r="B161" s="103" t="s">
        <v>140</v>
      </c>
      <c r="C161" s="103"/>
      <c r="D161" s="104"/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57"/>
      <c r="P161" s="57"/>
      <c r="Q161" s="57"/>
      <c r="R161" s="107"/>
      <c r="S161" s="105"/>
      <c r="T161" s="107"/>
      <c r="U161" s="44">
        <f t="shared" si="2"/>
        <v>0</v>
      </c>
      <c r="V161" s="73"/>
      <c r="W161" s="74"/>
      <c r="X161" s="74"/>
      <c r="Y161" s="75"/>
    </row>
    <row r="162" spans="2:25" s="37" customFormat="1" x14ac:dyDescent="0.25">
      <c r="B162" s="103" t="s">
        <v>141</v>
      </c>
      <c r="C162" s="103"/>
      <c r="D162" s="104"/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57"/>
      <c r="P162" s="57"/>
      <c r="Q162" s="57"/>
      <c r="R162" s="107"/>
      <c r="S162" s="105"/>
      <c r="T162" s="107"/>
      <c r="U162" s="44">
        <f t="shared" si="2"/>
        <v>0</v>
      </c>
      <c r="V162" s="73"/>
      <c r="W162" s="74"/>
      <c r="X162" s="74"/>
      <c r="Y162" s="75"/>
    </row>
    <row r="163" spans="2:25" s="37" customFormat="1" x14ac:dyDescent="0.25">
      <c r="B163" s="103" t="s">
        <v>142</v>
      </c>
      <c r="C163" s="103"/>
      <c r="D163" s="104"/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57"/>
      <c r="P163" s="57"/>
      <c r="Q163" s="57"/>
      <c r="R163" s="107"/>
      <c r="S163" s="105"/>
      <c r="T163" s="107"/>
      <c r="U163" s="44">
        <f t="shared" si="2"/>
        <v>0</v>
      </c>
      <c r="V163" s="73"/>
      <c r="W163" s="74"/>
      <c r="X163" s="74"/>
      <c r="Y163" s="75"/>
    </row>
    <row r="164" spans="2:25" s="37" customFormat="1" x14ac:dyDescent="0.25">
      <c r="B164" s="103" t="s">
        <v>143</v>
      </c>
      <c r="C164" s="103"/>
      <c r="D164" s="104"/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57"/>
      <c r="P164" s="57"/>
      <c r="Q164" s="57"/>
      <c r="R164" s="107"/>
      <c r="S164" s="105"/>
      <c r="T164" s="107"/>
      <c r="U164" s="44">
        <f t="shared" si="2"/>
        <v>0</v>
      </c>
      <c r="V164" s="73"/>
      <c r="W164" s="74"/>
      <c r="X164" s="74"/>
      <c r="Y164" s="75"/>
    </row>
    <row r="165" spans="2:25" s="37" customFormat="1" x14ac:dyDescent="0.25">
      <c r="B165" s="103" t="s">
        <v>144</v>
      </c>
      <c r="C165" s="103"/>
      <c r="D165" s="104"/>
      <c r="E165" s="105"/>
      <c r="F165" s="106"/>
      <c r="G165" s="106"/>
      <c r="H165" s="106"/>
      <c r="I165" s="106"/>
      <c r="J165" s="106"/>
      <c r="K165" s="106"/>
      <c r="L165" s="106"/>
      <c r="M165" s="106"/>
      <c r="N165" s="106"/>
      <c r="O165" s="57"/>
      <c r="P165" s="57"/>
      <c r="Q165" s="57"/>
      <c r="R165" s="107"/>
      <c r="S165" s="105"/>
      <c r="T165" s="107"/>
      <c r="U165" s="44">
        <f t="shared" si="2"/>
        <v>0</v>
      </c>
      <c r="V165" s="73"/>
      <c r="W165" s="74"/>
      <c r="X165" s="74"/>
      <c r="Y165" s="75"/>
    </row>
    <row r="166" spans="2:25" s="37" customFormat="1" x14ac:dyDescent="0.25">
      <c r="B166" s="103" t="s">
        <v>134</v>
      </c>
      <c r="C166" s="103"/>
      <c r="D166" s="104"/>
      <c r="E166" s="105"/>
      <c r="F166" s="106"/>
      <c r="G166" s="106"/>
      <c r="H166" s="106"/>
      <c r="I166" s="106"/>
      <c r="J166" s="106"/>
      <c r="K166" s="106"/>
      <c r="L166" s="106"/>
      <c r="M166" s="106"/>
      <c r="N166" s="106"/>
      <c r="O166" s="57"/>
      <c r="P166" s="57"/>
      <c r="Q166" s="57"/>
      <c r="R166" s="107"/>
      <c r="S166" s="105"/>
      <c r="T166" s="107"/>
      <c r="U166" s="44">
        <f t="shared" si="2"/>
        <v>0</v>
      </c>
      <c r="V166" s="76"/>
      <c r="W166" s="77"/>
      <c r="X166" s="77"/>
      <c r="Y166" s="78"/>
    </row>
    <row r="167" spans="2:25" x14ac:dyDescent="0.25">
      <c r="B167" s="108"/>
      <c r="C167" s="108"/>
      <c r="E167" s="49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66"/>
      <c r="S167" s="49"/>
      <c r="T167" s="66"/>
      <c r="U167" s="44"/>
    </row>
    <row r="168" spans="2:25" x14ac:dyDescent="0.25">
      <c r="B168" s="67" t="s">
        <v>129</v>
      </c>
      <c r="C168" s="67"/>
      <c r="D168" s="39">
        <v>0.02</v>
      </c>
      <c r="E168" s="68">
        <f>SUM(D168*F5)</f>
        <v>400</v>
      </c>
      <c r="F168" s="50" t="s">
        <v>54</v>
      </c>
      <c r="G168" s="50"/>
      <c r="H168" s="50"/>
      <c r="I168" s="50" t="s">
        <v>54</v>
      </c>
      <c r="J168" s="50"/>
      <c r="K168" s="50"/>
      <c r="L168" s="50" t="s">
        <v>54</v>
      </c>
      <c r="M168" s="50"/>
      <c r="N168" s="50"/>
      <c r="O168" s="51"/>
      <c r="P168" s="51"/>
      <c r="Q168" s="51"/>
      <c r="R168" s="66"/>
      <c r="S168" s="49"/>
      <c r="T168" s="66"/>
      <c r="U168" s="44"/>
      <c r="V168" s="45"/>
      <c r="W168" s="46"/>
      <c r="X168" s="46"/>
      <c r="Y168" s="47"/>
    </row>
    <row r="169" spans="2:25" x14ac:dyDescent="0.25">
      <c r="B169" s="48" t="s">
        <v>131</v>
      </c>
      <c r="C169" s="48"/>
      <c r="E169" s="49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66"/>
      <c r="S169" s="49"/>
      <c r="T169" s="66"/>
      <c r="U169" s="44">
        <f t="shared" si="2"/>
        <v>0</v>
      </c>
      <c r="V169" s="52"/>
      <c r="W169" s="53"/>
      <c r="X169" s="53"/>
      <c r="Y169" s="54"/>
    </row>
    <row r="170" spans="2:25" x14ac:dyDescent="0.25">
      <c r="B170" s="79" t="s">
        <v>130</v>
      </c>
      <c r="C170" s="79"/>
      <c r="E170" s="49"/>
      <c r="F170" s="51"/>
      <c r="G170" s="51"/>
      <c r="H170" s="51"/>
      <c r="I170" s="51"/>
      <c r="J170" s="51"/>
      <c r="K170" s="51"/>
      <c r="L170" s="51"/>
      <c r="M170" s="51"/>
      <c r="N170" s="51"/>
      <c r="O170" s="57"/>
      <c r="P170" s="57"/>
      <c r="Q170" s="57"/>
      <c r="R170" s="66"/>
      <c r="S170" s="49"/>
      <c r="T170" s="66"/>
      <c r="U170" s="44">
        <f t="shared" si="2"/>
        <v>0</v>
      </c>
      <c r="V170" s="52"/>
      <c r="W170" s="53"/>
      <c r="X170" s="53"/>
      <c r="Y170" s="54"/>
    </row>
    <row r="171" spans="2:25" x14ac:dyDescent="0.25">
      <c r="B171" s="48" t="s">
        <v>132</v>
      </c>
      <c r="C171" s="48"/>
      <c r="E171" s="49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66"/>
      <c r="S171" s="49"/>
      <c r="T171" s="66"/>
      <c r="U171" s="44">
        <f t="shared" si="2"/>
        <v>0</v>
      </c>
      <c r="V171" s="52"/>
      <c r="W171" s="53"/>
      <c r="X171" s="53"/>
      <c r="Y171" s="54"/>
    </row>
    <row r="172" spans="2:25" x14ac:dyDescent="0.25">
      <c r="B172" s="79" t="s">
        <v>130</v>
      </c>
      <c r="C172" s="79"/>
      <c r="E172" s="49"/>
      <c r="F172" s="51"/>
      <c r="G172" s="51"/>
      <c r="H172" s="51"/>
      <c r="I172" s="51"/>
      <c r="J172" s="51"/>
      <c r="K172" s="51"/>
      <c r="L172" s="51"/>
      <c r="M172" s="51"/>
      <c r="N172" s="51"/>
      <c r="O172" s="57"/>
      <c r="P172" s="57"/>
      <c r="Q172" s="57"/>
      <c r="R172" s="66"/>
      <c r="S172" s="49"/>
      <c r="T172" s="66"/>
      <c r="U172" s="44">
        <f t="shared" si="2"/>
        <v>0</v>
      </c>
      <c r="V172" s="52"/>
      <c r="W172" s="53"/>
      <c r="X172" s="53"/>
      <c r="Y172" s="54"/>
    </row>
    <row r="173" spans="2:25" x14ac:dyDescent="0.25">
      <c r="B173" s="48" t="s">
        <v>133</v>
      </c>
      <c r="C173" s="48"/>
      <c r="E173" s="49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66"/>
      <c r="S173" s="49"/>
      <c r="T173" s="66"/>
      <c r="U173" s="44">
        <f t="shared" si="2"/>
        <v>0</v>
      </c>
      <c r="V173" s="52"/>
      <c r="W173" s="53"/>
      <c r="X173" s="53"/>
      <c r="Y173" s="54"/>
    </row>
    <row r="174" spans="2:25" x14ac:dyDescent="0.25">
      <c r="B174" s="79" t="s">
        <v>130</v>
      </c>
      <c r="C174" s="79"/>
      <c r="E174" s="49"/>
      <c r="F174" s="51"/>
      <c r="G174" s="51"/>
      <c r="H174" s="51"/>
      <c r="I174" s="51"/>
      <c r="J174" s="51"/>
      <c r="K174" s="51"/>
      <c r="L174" s="51"/>
      <c r="M174" s="51"/>
      <c r="N174" s="51"/>
      <c r="O174" s="57"/>
      <c r="P174" s="57"/>
      <c r="Q174" s="57"/>
      <c r="R174" s="66"/>
      <c r="S174" s="49"/>
      <c r="T174" s="66"/>
      <c r="U174" s="44">
        <f t="shared" si="2"/>
        <v>0</v>
      </c>
      <c r="V174" s="52"/>
      <c r="W174" s="53"/>
      <c r="X174" s="53"/>
      <c r="Y174" s="54"/>
    </row>
    <row r="175" spans="2:25" x14ac:dyDescent="0.25">
      <c r="B175" s="79" t="s">
        <v>134</v>
      </c>
      <c r="C175" s="79"/>
      <c r="E175" s="49"/>
      <c r="F175" s="51"/>
      <c r="G175" s="51"/>
      <c r="H175" s="51"/>
      <c r="I175" s="51"/>
      <c r="J175" s="51"/>
      <c r="K175" s="51"/>
      <c r="L175" s="51"/>
      <c r="M175" s="51"/>
      <c r="N175" s="51"/>
      <c r="O175" s="57"/>
      <c r="P175" s="57"/>
      <c r="Q175" s="57"/>
      <c r="R175" s="66"/>
      <c r="S175" s="49"/>
      <c r="T175" s="66"/>
      <c r="U175" s="44">
        <f t="shared" si="2"/>
        <v>0</v>
      </c>
      <c r="V175" s="62"/>
      <c r="W175" s="63"/>
      <c r="X175" s="63"/>
      <c r="Y175" s="64"/>
    </row>
    <row r="176" spans="2:25" x14ac:dyDescent="0.25">
      <c r="B176" s="79"/>
      <c r="C176" s="79"/>
      <c r="E176" s="49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66"/>
      <c r="S176" s="49"/>
      <c r="T176" s="66"/>
      <c r="U176" s="44"/>
      <c r="V176" s="109"/>
      <c r="W176" s="109"/>
      <c r="X176" s="109"/>
      <c r="Y176" s="109"/>
    </row>
    <row r="177" spans="2:25" hidden="1" x14ac:dyDescent="0.25">
      <c r="B177" s="92"/>
      <c r="C177" s="92"/>
      <c r="V177" s="109"/>
      <c r="W177" s="109"/>
      <c r="X177" s="109"/>
      <c r="Y177" s="109"/>
    </row>
    <row r="178" spans="2:25" hidden="1" x14ac:dyDescent="0.25">
      <c r="B178" s="92"/>
      <c r="C178" s="92"/>
      <c r="V178" s="109"/>
      <c r="W178" s="109"/>
      <c r="X178" s="109"/>
      <c r="Y178" s="109"/>
    </row>
    <row r="179" spans="2:25" hidden="1" x14ac:dyDescent="0.25">
      <c r="B179" s="92"/>
      <c r="C179" s="92"/>
      <c r="V179" s="109"/>
      <c r="W179" s="109"/>
      <c r="X179" s="109"/>
      <c r="Y179" s="109"/>
    </row>
    <row r="180" spans="2:25" hidden="1" x14ac:dyDescent="0.25">
      <c r="B180" s="92"/>
      <c r="C180" s="92"/>
      <c r="V180" s="109"/>
      <c r="W180" s="109"/>
      <c r="X180" s="109"/>
      <c r="Y180" s="109"/>
    </row>
    <row r="181" spans="2:25" hidden="1" x14ac:dyDescent="0.25">
      <c r="B181" s="92"/>
      <c r="C181" s="92"/>
      <c r="V181" s="109"/>
      <c r="W181" s="109"/>
      <c r="X181" s="109"/>
      <c r="Y181" s="109"/>
    </row>
    <row r="182" spans="2:25" hidden="1" x14ac:dyDescent="0.25">
      <c r="B182" s="92"/>
      <c r="C182" s="92"/>
      <c r="V182" s="109"/>
      <c r="W182" s="109"/>
      <c r="X182" s="109"/>
      <c r="Y182" s="109"/>
    </row>
    <row r="183" spans="2:25" ht="14.25" hidden="1" customHeight="1" x14ac:dyDescent="0.25">
      <c r="B183" s="110"/>
      <c r="C183" s="110"/>
      <c r="F183" s="111"/>
      <c r="G183" s="111"/>
      <c r="H183" s="111"/>
      <c r="I183" s="111"/>
      <c r="J183" s="111"/>
      <c r="K183" s="111"/>
      <c r="L183" s="111"/>
      <c r="M183" s="111"/>
      <c r="N183" s="111"/>
      <c r="R183" s="111"/>
      <c r="S183" s="111"/>
      <c r="T183" s="111"/>
      <c r="U183" s="111"/>
    </row>
    <row r="184" spans="2:25" ht="14.25" hidden="1" customHeight="1" x14ac:dyDescent="0.25">
      <c r="B184" s="110"/>
      <c r="C184" s="110"/>
      <c r="F184" s="111"/>
      <c r="G184" s="111"/>
      <c r="H184" s="111"/>
      <c r="I184" s="111"/>
      <c r="J184" s="111"/>
      <c r="K184" s="111"/>
      <c r="L184" s="111"/>
      <c r="M184" s="111"/>
      <c r="N184" s="111"/>
      <c r="R184" s="111"/>
      <c r="S184" s="111"/>
      <c r="T184" s="111"/>
      <c r="U184" s="111"/>
    </row>
    <row r="185" spans="2:25" ht="14.25" hidden="1" customHeight="1" x14ac:dyDescent="0.25">
      <c r="B185" s="110"/>
      <c r="C185" s="110"/>
      <c r="F185" s="111"/>
      <c r="G185" s="111"/>
      <c r="H185" s="111"/>
      <c r="I185" s="111"/>
      <c r="J185" s="111"/>
      <c r="K185" s="111"/>
      <c r="L185" s="111"/>
      <c r="M185" s="111"/>
      <c r="N185" s="111"/>
      <c r="R185" s="111"/>
      <c r="S185" s="111"/>
      <c r="T185" s="111"/>
      <c r="U185" s="111"/>
    </row>
    <row r="186" spans="2:25" ht="14.25" hidden="1" customHeight="1" x14ac:dyDescent="0.25">
      <c r="B186" s="110"/>
      <c r="C186" s="110"/>
      <c r="F186" s="111"/>
      <c r="G186" s="111"/>
      <c r="H186" s="111"/>
      <c r="I186" s="111"/>
      <c r="J186" s="111"/>
      <c r="K186" s="111"/>
      <c r="L186" s="111"/>
      <c r="M186" s="111"/>
      <c r="N186" s="111"/>
      <c r="R186" s="111"/>
      <c r="S186" s="111"/>
      <c r="T186" s="111"/>
      <c r="U186" s="111"/>
    </row>
    <row r="187" spans="2:25" ht="14.25" hidden="1" customHeight="1" x14ac:dyDescent="0.25">
      <c r="B187" s="110"/>
      <c r="C187" s="110"/>
      <c r="F187" s="111"/>
      <c r="G187" s="111"/>
      <c r="H187" s="111"/>
      <c r="I187" s="111"/>
      <c r="J187" s="111"/>
      <c r="K187" s="111"/>
      <c r="L187" s="111"/>
      <c r="M187" s="111"/>
      <c r="N187" s="111"/>
      <c r="R187" s="111"/>
      <c r="S187" s="111"/>
      <c r="T187" s="111"/>
      <c r="U187" s="111"/>
    </row>
    <row r="188" spans="2:25" ht="14.25" hidden="1" customHeight="1" x14ac:dyDescent="0.25">
      <c r="B188" s="110"/>
      <c r="C188" s="110"/>
      <c r="F188" s="111"/>
      <c r="G188" s="111"/>
      <c r="H188" s="111"/>
      <c r="I188" s="111"/>
      <c r="J188" s="111"/>
      <c r="K188" s="111"/>
      <c r="L188" s="111"/>
      <c r="M188" s="111"/>
      <c r="N188" s="111"/>
      <c r="R188" s="111"/>
      <c r="S188" s="111"/>
      <c r="T188" s="111"/>
      <c r="U188" s="111"/>
    </row>
    <row r="189" spans="2:25" ht="14.25" hidden="1" customHeight="1" x14ac:dyDescent="0.25">
      <c r="B189" s="110"/>
      <c r="C189" s="110"/>
      <c r="F189" s="111"/>
      <c r="G189" s="111"/>
      <c r="H189" s="111"/>
      <c r="I189" s="111"/>
      <c r="J189" s="111"/>
      <c r="K189" s="111"/>
      <c r="L189" s="111"/>
      <c r="M189" s="111"/>
      <c r="N189" s="111"/>
      <c r="R189" s="111"/>
      <c r="S189" s="111"/>
      <c r="T189" s="111"/>
      <c r="U189" s="111"/>
    </row>
    <row r="190" spans="2:25" ht="14.25" hidden="1" customHeight="1" x14ac:dyDescent="0.25">
      <c r="B190" s="110"/>
      <c r="C190" s="110"/>
      <c r="F190" s="111"/>
      <c r="G190" s="111"/>
      <c r="H190" s="111"/>
      <c r="I190" s="111"/>
      <c r="J190" s="111"/>
      <c r="K190" s="111"/>
      <c r="L190" s="111"/>
      <c r="M190" s="111"/>
      <c r="N190" s="111"/>
      <c r="R190" s="111"/>
      <c r="S190" s="111"/>
      <c r="T190" s="111"/>
      <c r="U190" s="111"/>
    </row>
    <row r="191" spans="2:25" ht="14.25" hidden="1" customHeight="1" x14ac:dyDescent="0.25">
      <c r="B191" s="110"/>
      <c r="C191" s="110"/>
      <c r="F191" s="111"/>
      <c r="G191" s="111"/>
      <c r="H191" s="111"/>
      <c r="I191" s="111"/>
      <c r="J191" s="111"/>
      <c r="K191" s="111"/>
      <c r="L191" s="111"/>
      <c r="M191" s="111"/>
      <c r="N191" s="111"/>
      <c r="R191" s="111"/>
      <c r="S191" s="111"/>
      <c r="T191" s="111"/>
      <c r="U191" s="111"/>
    </row>
    <row r="192" spans="2:25" ht="14.25" hidden="1" customHeight="1" x14ac:dyDescent="0.25">
      <c r="B192" s="110"/>
      <c r="C192" s="110"/>
      <c r="F192" s="111"/>
      <c r="G192" s="111"/>
      <c r="H192" s="111"/>
      <c r="I192" s="111"/>
      <c r="J192" s="111"/>
      <c r="K192" s="111"/>
      <c r="L192" s="111"/>
      <c r="M192" s="111"/>
      <c r="N192" s="111"/>
      <c r="R192" s="111"/>
      <c r="S192" s="111"/>
      <c r="T192" s="111"/>
      <c r="U192" s="111"/>
    </row>
    <row r="193" spans="2:21" ht="14.25" hidden="1" customHeight="1" x14ac:dyDescent="0.25">
      <c r="B193" s="110"/>
      <c r="C193" s="110"/>
      <c r="F193" s="111"/>
      <c r="G193" s="111"/>
      <c r="H193" s="111"/>
      <c r="I193" s="111"/>
      <c r="J193" s="111"/>
      <c r="K193" s="111"/>
      <c r="L193" s="111"/>
      <c r="M193" s="111"/>
      <c r="N193" s="111"/>
      <c r="R193" s="111"/>
      <c r="S193" s="111"/>
      <c r="T193" s="111"/>
      <c r="U193" s="111"/>
    </row>
    <row r="194" spans="2:21" ht="14.25" hidden="1" customHeight="1" x14ac:dyDescent="0.25">
      <c r="B194" s="110"/>
      <c r="C194" s="110"/>
      <c r="F194" s="111"/>
      <c r="G194" s="111"/>
      <c r="H194" s="111"/>
      <c r="I194" s="111"/>
      <c r="J194" s="111"/>
      <c r="K194" s="111"/>
      <c r="L194" s="111"/>
      <c r="M194" s="111"/>
      <c r="N194" s="111"/>
      <c r="R194" s="111"/>
      <c r="S194" s="111"/>
      <c r="T194" s="111"/>
      <c r="U194" s="111"/>
    </row>
    <row r="195" spans="2:21" ht="14.25" hidden="1" customHeight="1" x14ac:dyDescent="0.25">
      <c r="B195" s="110"/>
      <c r="C195" s="110"/>
      <c r="F195" s="111"/>
      <c r="G195" s="111"/>
      <c r="H195" s="111"/>
      <c r="I195" s="111"/>
      <c r="J195" s="111"/>
      <c r="K195" s="111"/>
      <c r="L195" s="111"/>
      <c r="M195" s="111"/>
      <c r="N195" s="111"/>
      <c r="R195" s="111"/>
      <c r="S195" s="111"/>
      <c r="T195" s="111"/>
      <c r="U195" s="111"/>
    </row>
    <row r="196" spans="2:21" ht="14.25" hidden="1" customHeight="1" x14ac:dyDescent="0.25">
      <c r="B196" s="110"/>
      <c r="C196" s="110"/>
      <c r="F196" s="111"/>
      <c r="G196" s="111"/>
      <c r="H196" s="111"/>
      <c r="I196" s="111"/>
      <c r="J196" s="111"/>
      <c r="K196" s="111"/>
      <c r="L196" s="111"/>
      <c r="M196" s="111"/>
      <c r="N196" s="111"/>
      <c r="R196" s="111"/>
      <c r="S196" s="111"/>
      <c r="T196" s="111"/>
      <c r="U196" s="111"/>
    </row>
    <row r="197" spans="2:21" ht="14.25" hidden="1" customHeight="1" x14ac:dyDescent="0.25">
      <c r="B197" s="110"/>
      <c r="C197" s="110"/>
      <c r="F197" s="111"/>
      <c r="G197" s="111"/>
      <c r="H197" s="111"/>
      <c r="I197" s="111"/>
      <c r="J197" s="111"/>
      <c r="K197" s="111"/>
      <c r="L197" s="111"/>
      <c r="M197" s="111"/>
      <c r="N197" s="111"/>
      <c r="R197" s="111"/>
      <c r="S197" s="111"/>
      <c r="T197" s="111"/>
      <c r="U197" s="111"/>
    </row>
    <row r="198" spans="2:21" ht="14.25" hidden="1" customHeight="1" x14ac:dyDescent="0.25">
      <c r="B198" s="110"/>
      <c r="C198" s="110"/>
      <c r="F198" s="111"/>
      <c r="G198" s="111"/>
      <c r="H198" s="111"/>
      <c r="I198" s="111"/>
      <c r="J198" s="111"/>
      <c r="K198" s="111"/>
      <c r="L198" s="111"/>
      <c r="M198" s="111"/>
      <c r="N198" s="111"/>
      <c r="R198" s="111"/>
      <c r="S198" s="111"/>
      <c r="T198" s="111"/>
      <c r="U198" s="111"/>
    </row>
    <row r="199" spans="2:21" ht="14.25" hidden="1" customHeight="1" x14ac:dyDescent="0.25">
      <c r="B199" s="110"/>
      <c r="C199" s="110"/>
      <c r="F199" s="111"/>
      <c r="G199" s="111"/>
      <c r="H199" s="111"/>
      <c r="I199" s="111"/>
      <c r="J199" s="111"/>
      <c r="K199" s="111"/>
      <c r="L199" s="111"/>
      <c r="M199" s="111"/>
      <c r="N199" s="111"/>
      <c r="R199" s="111"/>
      <c r="S199" s="111"/>
      <c r="T199" s="111"/>
      <c r="U199" s="111"/>
    </row>
    <row r="200" spans="2:21" ht="14.25" hidden="1" customHeight="1" x14ac:dyDescent="0.25">
      <c r="B200" s="110"/>
      <c r="C200" s="110"/>
      <c r="F200" s="111"/>
      <c r="G200" s="111"/>
      <c r="H200" s="111"/>
      <c r="I200" s="111"/>
      <c r="J200" s="111"/>
      <c r="K200" s="111"/>
      <c r="L200" s="111"/>
      <c r="M200" s="111"/>
      <c r="N200" s="111"/>
      <c r="R200" s="111"/>
      <c r="S200" s="111"/>
      <c r="T200" s="111"/>
      <c r="U200" s="111"/>
    </row>
    <row r="201" spans="2:21" ht="14.25" hidden="1" customHeight="1" x14ac:dyDescent="0.25">
      <c r="B201" s="110"/>
      <c r="C201" s="110"/>
      <c r="F201" s="111"/>
      <c r="G201" s="111"/>
      <c r="H201" s="111"/>
      <c r="I201" s="111"/>
      <c r="J201" s="111"/>
      <c r="K201" s="111"/>
      <c r="L201" s="111"/>
      <c r="M201" s="111"/>
      <c r="N201" s="111"/>
      <c r="R201" s="111"/>
      <c r="S201" s="111"/>
      <c r="T201" s="111"/>
      <c r="U201" s="111"/>
    </row>
    <row r="202" spans="2:21" ht="14.25" hidden="1" customHeight="1" x14ac:dyDescent="0.25">
      <c r="B202" s="110"/>
      <c r="C202" s="110"/>
      <c r="F202" s="111"/>
      <c r="G202" s="111"/>
      <c r="H202" s="111"/>
      <c r="I202" s="111"/>
      <c r="J202" s="111"/>
      <c r="K202" s="111"/>
      <c r="L202" s="111"/>
      <c r="M202" s="111"/>
      <c r="N202" s="111"/>
      <c r="R202" s="111"/>
      <c r="S202" s="111"/>
      <c r="T202" s="111"/>
      <c r="U202" s="111"/>
    </row>
    <row r="203" spans="2:21" ht="14.25" hidden="1" customHeight="1" x14ac:dyDescent="0.25">
      <c r="B203" s="110"/>
      <c r="C203" s="110"/>
      <c r="F203" s="111"/>
      <c r="G203" s="111"/>
      <c r="H203" s="111"/>
      <c r="I203" s="111"/>
      <c r="J203" s="111"/>
      <c r="K203" s="111"/>
      <c r="L203" s="111"/>
      <c r="M203" s="111"/>
      <c r="N203" s="111"/>
      <c r="R203" s="111"/>
      <c r="S203" s="111"/>
      <c r="T203" s="111"/>
      <c r="U203" s="111"/>
    </row>
    <row r="204" spans="2:21" ht="14.25" hidden="1" customHeight="1" x14ac:dyDescent="0.25">
      <c r="B204" s="110"/>
      <c r="C204" s="110"/>
      <c r="F204" s="111"/>
      <c r="G204" s="111"/>
      <c r="H204" s="111"/>
      <c r="I204" s="111"/>
      <c r="J204" s="111"/>
      <c r="K204" s="111"/>
      <c r="L204" s="111"/>
      <c r="M204" s="111"/>
      <c r="N204" s="111"/>
      <c r="R204" s="111"/>
      <c r="S204" s="111"/>
      <c r="T204" s="111"/>
      <c r="U204" s="111"/>
    </row>
    <row r="205" spans="2:21" ht="14.25" hidden="1" customHeight="1" x14ac:dyDescent="0.25">
      <c r="B205" s="110"/>
      <c r="C205" s="110"/>
      <c r="F205" s="111"/>
      <c r="G205" s="111"/>
      <c r="H205" s="111"/>
      <c r="I205" s="111"/>
      <c r="J205" s="111"/>
      <c r="K205" s="111"/>
      <c r="L205" s="111"/>
      <c r="M205" s="111"/>
      <c r="N205" s="111"/>
      <c r="R205" s="111"/>
      <c r="S205" s="111"/>
      <c r="T205" s="111"/>
      <c r="U205" s="111"/>
    </row>
    <row r="206" spans="2:21" ht="14.25" hidden="1" customHeight="1" x14ac:dyDescent="0.25">
      <c r="B206" s="110"/>
      <c r="C206" s="110"/>
      <c r="F206" s="111"/>
      <c r="G206" s="111"/>
      <c r="H206" s="111"/>
      <c r="I206" s="111"/>
      <c r="J206" s="111"/>
      <c r="K206" s="111"/>
      <c r="L206" s="111"/>
      <c r="M206" s="111"/>
      <c r="N206" s="111"/>
      <c r="R206" s="111"/>
      <c r="S206" s="111"/>
      <c r="T206" s="111"/>
      <c r="U206" s="111"/>
    </row>
    <row r="207" spans="2:21" ht="14.25" hidden="1" customHeight="1" x14ac:dyDescent="0.25">
      <c r="F207" s="111"/>
      <c r="G207" s="111"/>
      <c r="H207" s="111"/>
      <c r="I207" s="111"/>
      <c r="J207" s="111"/>
      <c r="K207" s="111"/>
      <c r="L207" s="111"/>
      <c r="M207" s="111"/>
      <c r="N207" s="111"/>
      <c r="R207" s="111"/>
      <c r="S207" s="111"/>
      <c r="T207" s="111"/>
      <c r="U207" s="111"/>
    </row>
    <row r="208" spans="2:21" ht="14.25" hidden="1" customHeight="1" x14ac:dyDescent="0.25">
      <c r="F208" s="111"/>
      <c r="G208" s="111"/>
      <c r="H208" s="111"/>
      <c r="I208" s="111"/>
      <c r="J208" s="111"/>
      <c r="K208" s="111"/>
      <c r="L208" s="111"/>
      <c r="M208" s="111"/>
      <c r="N208" s="111"/>
      <c r="R208" s="111"/>
      <c r="S208" s="111"/>
      <c r="T208" s="111"/>
      <c r="U208" s="111"/>
    </row>
    <row r="209" spans="6:21" ht="14.25" hidden="1" customHeight="1" x14ac:dyDescent="0.25">
      <c r="F209" s="111"/>
      <c r="G209" s="111"/>
      <c r="H209" s="111"/>
      <c r="I209" s="111"/>
      <c r="J209" s="111"/>
      <c r="K209" s="111"/>
      <c r="L209" s="111"/>
      <c r="M209" s="111"/>
      <c r="N209" s="111"/>
      <c r="R209" s="111"/>
      <c r="S209" s="111"/>
      <c r="T209" s="111"/>
      <c r="U209" s="111"/>
    </row>
    <row r="210" spans="6:21" ht="14.25" hidden="1" customHeight="1" x14ac:dyDescent="0.25">
      <c r="F210" s="111"/>
      <c r="G210" s="111"/>
      <c r="H210" s="111"/>
      <c r="I210" s="111"/>
      <c r="J210" s="111"/>
      <c r="K210" s="111"/>
      <c r="L210" s="111"/>
      <c r="M210" s="111"/>
      <c r="N210" s="111"/>
      <c r="R210" s="111"/>
      <c r="S210" s="111"/>
      <c r="T210" s="111"/>
      <c r="U210" s="111"/>
    </row>
    <row r="211" spans="6:21" ht="14.25" hidden="1" customHeight="1" x14ac:dyDescent="0.25">
      <c r="F211" s="111"/>
      <c r="G211" s="111"/>
      <c r="H211" s="111"/>
      <c r="I211" s="111"/>
      <c r="J211" s="111"/>
      <c r="K211" s="111"/>
      <c r="L211" s="111"/>
      <c r="M211" s="111"/>
      <c r="N211" s="111"/>
      <c r="R211" s="111"/>
      <c r="S211" s="111"/>
      <c r="T211" s="111"/>
      <c r="U211" s="111"/>
    </row>
    <row r="212" spans="6:21" ht="14.25" hidden="1" customHeight="1" x14ac:dyDescent="0.25">
      <c r="F212" s="111"/>
      <c r="G212" s="111"/>
      <c r="H212" s="111"/>
      <c r="I212" s="111"/>
      <c r="J212" s="111"/>
      <c r="K212" s="111"/>
      <c r="L212" s="111"/>
      <c r="M212" s="111"/>
      <c r="N212" s="111"/>
      <c r="R212" s="111"/>
      <c r="S212" s="111"/>
      <c r="T212" s="111"/>
      <c r="U212" s="111"/>
    </row>
    <row r="213" spans="6:21" ht="14.25" hidden="1" customHeight="1" x14ac:dyDescent="0.25">
      <c r="F213" s="111"/>
      <c r="G213" s="111"/>
      <c r="H213" s="111"/>
      <c r="I213" s="111"/>
      <c r="J213" s="111"/>
      <c r="K213" s="111"/>
      <c r="L213" s="111"/>
      <c r="M213" s="111"/>
      <c r="N213" s="111"/>
      <c r="R213" s="111"/>
      <c r="S213" s="111"/>
      <c r="T213" s="111"/>
      <c r="U213" s="111"/>
    </row>
    <row r="214" spans="6:21" ht="14.25" hidden="1" customHeight="1" x14ac:dyDescent="0.25">
      <c r="F214" s="111"/>
      <c r="G214" s="111"/>
      <c r="H214" s="111"/>
      <c r="I214" s="111"/>
      <c r="J214" s="111"/>
      <c r="K214" s="111"/>
      <c r="L214" s="111"/>
      <c r="M214" s="111"/>
      <c r="N214" s="111"/>
      <c r="R214" s="111"/>
      <c r="S214" s="111"/>
      <c r="T214" s="111"/>
      <c r="U214" s="111"/>
    </row>
    <row r="215" spans="6:21" ht="14.25" hidden="1" customHeight="1" x14ac:dyDescent="0.25">
      <c r="F215" s="111"/>
      <c r="G215" s="111"/>
      <c r="H215" s="111"/>
      <c r="I215" s="111"/>
      <c r="J215" s="111"/>
      <c r="K215" s="111"/>
      <c r="L215" s="111"/>
      <c r="M215" s="111"/>
      <c r="N215" s="111"/>
      <c r="R215" s="111"/>
      <c r="S215" s="111"/>
      <c r="T215" s="111"/>
      <c r="U215" s="111"/>
    </row>
    <row r="216" spans="6:21" ht="14.25" hidden="1" customHeight="1" x14ac:dyDescent="0.25">
      <c r="F216" s="111"/>
      <c r="G216" s="111"/>
      <c r="H216" s="111"/>
      <c r="I216" s="111"/>
      <c r="J216" s="111"/>
      <c r="K216" s="111"/>
      <c r="L216" s="111"/>
      <c r="M216" s="111"/>
      <c r="N216" s="111"/>
      <c r="R216" s="111"/>
      <c r="S216" s="111"/>
      <c r="T216" s="111"/>
      <c r="U216" s="111"/>
    </row>
    <row r="217" spans="6:21" ht="14.25" hidden="1" customHeight="1" x14ac:dyDescent="0.25">
      <c r="F217" s="111"/>
      <c r="G217" s="111"/>
      <c r="H217" s="111"/>
      <c r="I217" s="111"/>
      <c r="J217" s="111"/>
      <c r="K217" s="111"/>
      <c r="L217" s="111"/>
      <c r="M217" s="111"/>
      <c r="N217" s="111"/>
      <c r="R217" s="111"/>
      <c r="S217" s="111"/>
      <c r="T217" s="111"/>
      <c r="U217" s="111"/>
    </row>
    <row r="218" spans="6:21" ht="14.25" hidden="1" customHeight="1" x14ac:dyDescent="0.25">
      <c r="F218" s="111"/>
      <c r="G218" s="111"/>
      <c r="H218" s="111"/>
      <c r="I218" s="111"/>
      <c r="J218" s="111"/>
      <c r="K218" s="111"/>
      <c r="L218" s="111"/>
      <c r="M218" s="111"/>
      <c r="N218" s="111"/>
      <c r="R218" s="111"/>
      <c r="S218" s="111"/>
      <c r="T218" s="111"/>
      <c r="U218" s="111"/>
    </row>
    <row r="219" spans="6:21" ht="14.25" hidden="1" customHeight="1" x14ac:dyDescent="0.25">
      <c r="F219" s="111"/>
      <c r="G219" s="111"/>
      <c r="H219" s="111"/>
      <c r="I219" s="111"/>
      <c r="J219" s="111"/>
      <c r="K219" s="111"/>
      <c r="L219" s="111"/>
      <c r="M219" s="111"/>
      <c r="N219" s="111"/>
      <c r="R219" s="111"/>
      <c r="S219" s="111"/>
      <c r="T219" s="111"/>
      <c r="U219" s="111"/>
    </row>
    <row r="220" spans="6:21" ht="14.25" hidden="1" customHeight="1" x14ac:dyDescent="0.25">
      <c r="F220" s="111"/>
      <c r="G220" s="111"/>
      <c r="H220" s="111"/>
      <c r="I220" s="111"/>
      <c r="J220" s="111"/>
      <c r="K220" s="111"/>
      <c r="L220" s="111"/>
      <c r="M220" s="111"/>
      <c r="N220" s="111"/>
      <c r="R220" s="111"/>
      <c r="S220" s="111"/>
      <c r="T220" s="111"/>
      <c r="U220" s="111"/>
    </row>
    <row r="221" spans="6:21" ht="14.25" hidden="1" customHeight="1" x14ac:dyDescent="0.25">
      <c r="F221" s="111"/>
      <c r="G221" s="111"/>
      <c r="H221" s="111"/>
      <c r="I221" s="111"/>
      <c r="J221" s="111"/>
      <c r="K221" s="111"/>
      <c r="L221" s="111"/>
      <c r="M221" s="111"/>
      <c r="N221" s="111"/>
      <c r="R221" s="111"/>
      <c r="S221" s="111"/>
      <c r="T221" s="111"/>
      <c r="U221" s="111"/>
    </row>
    <row r="222" spans="6:21" ht="14.25" hidden="1" customHeight="1" x14ac:dyDescent="0.25">
      <c r="F222" s="111"/>
      <c r="G222" s="111"/>
      <c r="H222" s="111"/>
      <c r="I222" s="111"/>
      <c r="J222" s="111"/>
      <c r="K222" s="111"/>
      <c r="L222" s="111"/>
      <c r="M222" s="111"/>
      <c r="N222" s="111"/>
      <c r="R222" s="111"/>
      <c r="S222" s="111"/>
      <c r="T222" s="111"/>
      <c r="U222" s="111"/>
    </row>
    <row r="223" spans="6:21" ht="14.25" hidden="1" customHeight="1" x14ac:dyDescent="0.25">
      <c r="F223" s="111"/>
      <c r="G223" s="111"/>
      <c r="H223" s="111"/>
      <c r="I223" s="111"/>
      <c r="J223" s="111"/>
      <c r="K223" s="111"/>
      <c r="L223" s="111"/>
      <c r="M223" s="111"/>
      <c r="N223" s="111"/>
      <c r="R223" s="111"/>
      <c r="S223" s="111"/>
      <c r="T223" s="111"/>
      <c r="U223" s="111"/>
    </row>
    <row r="224" spans="6:21" ht="14.25" hidden="1" customHeight="1" x14ac:dyDescent="0.25">
      <c r="F224" s="111"/>
      <c r="G224" s="111"/>
      <c r="H224" s="111"/>
      <c r="I224" s="111"/>
      <c r="J224" s="111"/>
      <c r="K224" s="111"/>
      <c r="L224" s="111"/>
      <c r="M224" s="111"/>
      <c r="N224" s="111"/>
      <c r="R224" s="111"/>
      <c r="S224" s="111"/>
      <c r="T224" s="111"/>
      <c r="U224" s="111"/>
    </row>
    <row r="225" spans="6:21" ht="14.25" hidden="1" customHeight="1" x14ac:dyDescent="0.25">
      <c r="F225" s="111"/>
      <c r="G225" s="111"/>
      <c r="H225" s="111"/>
      <c r="I225" s="111"/>
      <c r="J225" s="111"/>
      <c r="K225" s="111"/>
      <c r="L225" s="111"/>
      <c r="M225" s="111"/>
      <c r="N225" s="111"/>
      <c r="R225" s="111"/>
      <c r="S225" s="111"/>
      <c r="T225" s="111"/>
      <c r="U225" s="111"/>
    </row>
    <row r="226" spans="6:21" ht="14.25" hidden="1" customHeight="1" x14ac:dyDescent="0.25">
      <c r="F226" s="111"/>
      <c r="G226" s="111"/>
      <c r="H226" s="111"/>
      <c r="I226" s="111"/>
      <c r="J226" s="111"/>
      <c r="K226" s="111"/>
      <c r="L226" s="111"/>
      <c r="M226" s="111"/>
      <c r="N226" s="111"/>
      <c r="R226" s="111"/>
      <c r="S226" s="111"/>
      <c r="T226" s="111"/>
      <c r="U226" s="111"/>
    </row>
    <row r="227" spans="6:21" ht="14.25" hidden="1" customHeight="1" x14ac:dyDescent="0.25">
      <c r="F227" s="111"/>
      <c r="G227" s="111"/>
      <c r="H227" s="111"/>
      <c r="I227" s="111"/>
      <c r="J227" s="111"/>
      <c r="K227" s="111"/>
      <c r="L227" s="111"/>
      <c r="M227" s="111"/>
      <c r="N227" s="111"/>
      <c r="R227" s="111"/>
      <c r="S227" s="111"/>
      <c r="T227" s="111"/>
      <c r="U227" s="111"/>
    </row>
    <row r="228" spans="6:21" ht="14.25" hidden="1" customHeight="1" x14ac:dyDescent="0.25">
      <c r="F228" s="111"/>
      <c r="G228" s="111"/>
      <c r="H228" s="111"/>
      <c r="I228" s="111"/>
      <c r="J228" s="111"/>
      <c r="K228" s="111"/>
      <c r="L228" s="111"/>
      <c r="M228" s="111"/>
      <c r="N228" s="111"/>
      <c r="R228" s="111"/>
      <c r="S228" s="111"/>
      <c r="T228" s="111"/>
      <c r="U228" s="111"/>
    </row>
    <row r="229" spans="6:21" ht="14.25" hidden="1" customHeight="1" x14ac:dyDescent="0.25">
      <c r="F229" s="111"/>
      <c r="G229" s="111"/>
      <c r="H229" s="111"/>
      <c r="I229" s="111"/>
      <c r="J229" s="111"/>
      <c r="K229" s="111"/>
      <c r="L229" s="111"/>
      <c r="M229" s="111"/>
      <c r="N229" s="111"/>
      <c r="R229" s="111"/>
      <c r="S229" s="111"/>
      <c r="T229" s="111"/>
      <c r="U229" s="111"/>
    </row>
    <row r="230" spans="6:21" ht="14.25" hidden="1" customHeight="1" x14ac:dyDescent="0.25">
      <c r="F230" s="111"/>
      <c r="G230" s="111"/>
      <c r="H230" s="111"/>
      <c r="I230" s="111"/>
      <c r="J230" s="111"/>
      <c r="K230" s="111"/>
      <c r="L230" s="111"/>
      <c r="M230" s="111"/>
      <c r="N230" s="111"/>
      <c r="R230" s="111"/>
      <c r="S230" s="111"/>
      <c r="T230" s="111"/>
      <c r="U230" s="111"/>
    </row>
    <row r="231" spans="6:21" ht="14.25" hidden="1" customHeight="1" x14ac:dyDescent="0.25">
      <c r="F231" s="111"/>
      <c r="G231" s="111"/>
      <c r="H231" s="111"/>
      <c r="I231" s="111"/>
      <c r="J231" s="111"/>
      <c r="K231" s="111"/>
      <c r="L231" s="111"/>
      <c r="M231" s="111"/>
      <c r="N231" s="111"/>
      <c r="R231" s="111"/>
      <c r="S231" s="111"/>
      <c r="T231" s="111"/>
      <c r="U231" s="111"/>
    </row>
    <row r="232" spans="6:21" ht="14.25" hidden="1" customHeight="1" x14ac:dyDescent="0.25">
      <c r="F232" s="111"/>
      <c r="G232" s="111"/>
      <c r="H232" s="111"/>
      <c r="I232" s="111"/>
      <c r="J232" s="111"/>
      <c r="K232" s="111"/>
      <c r="L232" s="111"/>
      <c r="M232" s="111"/>
      <c r="N232" s="111"/>
      <c r="R232" s="111"/>
      <c r="S232" s="111"/>
      <c r="T232" s="111"/>
      <c r="U232" s="111"/>
    </row>
    <row r="233" spans="6:21" ht="14.25" hidden="1" customHeight="1" x14ac:dyDescent="0.25">
      <c r="F233" s="111"/>
      <c r="G233" s="111"/>
      <c r="H233" s="111"/>
      <c r="I233" s="111"/>
      <c r="J233" s="111"/>
      <c r="K233" s="111"/>
      <c r="L233" s="111"/>
      <c r="M233" s="111"/>
      <c r="N233" s="111"/>
      <c r="R233" s="111"/>
      <c r="S233" s="111"/>
      <c r="T233" s="111"/>
      <c r="U233" s="111"/>
    </row>
    <row r="234" spans="6:21" ht="14.25" hidden="1" customHeight="1" x14ac:dyDescent="0.25">
      <c r="F234" s="111"/>
      <c r="G234" s="111"/>
      <c r="H234" s="111"/>
      <c r="I234" s="111"/>
      <c r="J234" s="111"/>
      <c r="K234" s="111"/>
      <c r="L234" s="111"/>
      <c r="M234" s="111"/>
      <c r="N234" s="111"/>
      <c r="R234" s="111"/>
      <c r="S234" s="111"/>
      <c r="T234" s="111"/>
      <c r="U234" s="111"/>
    </row>
    <row r="235" spans="6:21" ht="14.25" hidden="1" customHeight="1" x14ac:dyDescent="0.25">
      <c r="F235" s="111"/>
      <c r="G235" s="111"/>
      <c r="H235" s="111"/>
      <c r="I235" s="111"/>
      <c r="J235" s="111"/>
      <c r="K235" s="111"/>
      <c r="L235" s="111"/>
      <c r="M235" s="111"/>
      <c r="N235" s="111"/>
      <c r="R235" s="111"/>
      <c r="S235" s="111"/>
      <c r="T235" s="111"/>
      <c r="U235" s="111"/>
    </row>
    <row r="236" spans="6:21" ht="14.25" hidden="1" customHeight="1" x14ac:dyDescent="0.25">
      <c r="F236" s="111"/>
      <c r="G236" s="111"/>
      <c r="H236" s="111"/>
      <c r="I236" s="111"/>
      <c r="J236" s="111"/>
      <c r="K236" s="111"/>
      <c r="L236" s="111"/>
      <c r="M236" s="111"/>
      <c r="N236" s="111"/>
      <c r="R236" s="111"/>
      <c r="S236" s="111"/>
      <c r="T236" s="111"/>
      <c r="U236" s="111"/>
    </row>
    <row r="237" spans="6:21" ht="14.25" hidden="1" customHeight="1" x14ac:dyDescent="0.25">
      <c r="F237" s="111"/>
      <c r="G237" s="111"/>
      <c r="H237" s="111"/>
      <c r="I237" s="111"/>
      <c r="J237" s="111"/>
      <c r="K237" s="111"/>
      <c r="L237" s="111"/>
      <c r="M237" s="111"/>
      <c r="N237" s="111"/>
      <c r="R237" s="111"/>
      <c r="S237" s="111"/>
      <c r="T237" s="111"/>
      <c r="U237" s="111"/>
    </row>
    <row r="238" spans="6:21" ht="14.25" hidden="1" customHeight="1" x14ac:dyDescent="0.25">
      <c r="F238" s="111"/>
      <c r="G238" s="111"/>
      <c r="H238" s="111"/>
      <c r="I238" s="111"/>
      <c r="J238" s="111"/>
      <c r="K238" s="111"/>
      <c r="L238" s="111"/>
      <c r="M238" s="111"/>
      <c r="N238" s="111"/>
      <c r="R238" s="111"/>
      <c r="S238" s="111"/>
      <c r="T238" s="111"/>
      <c r="U238" s="111"/>
    </row>
    <row r="239" spans="6:21" ht="14.25" hidden="1" customHeight="1" x14ac:dyDescent="0.25">
      <c r="F239" s="111"/>
      <c r="G239" s="111"/>
      <c r="H239" s="111"/>
      <c r="I239" s="111"/>
      <c r="J239" s="111"/>
      <c r="K239" s="111"/>
      <c r="L239" s="111"/>
      <c r="M239" s="111"/>
      <c r="N239" s="111"/>
      <c r="R239" s="111"/>
      <c r="S239" s="111"/>
      <c r="T239" s="111"/>
      <c r="U239" s="111"/>
    </row>
    <row r="240" spans="6:21" ht="14.25" hidden="1" customHeight="1" x14ac:dyDescent="0.25">
      <c r="F240" s="111"/>
      <c r="G240" s="111"/>
      <c r="H240" s="111"/>
      <c r="I240" s="111"/>
      <c r="J240" s="111"/>
      <c r="K240" s="111"/>
      <c r="L240" s="111"/>
      <c r="M240" s="111"/>
      <c r="N240" s="111"/>
      <c r="R240" s="111"/>
      <c r="S240" s="111"/>
      <c r="T240" s="111"/>
      <c r="U240" s="111"/>
    </row>
    <row r="241" spans="6:21" ht="14.25" hidden="1" customHeight="1" x14ac:dyDescent="0.25">
      <c r="F241" s="111"/>
      <c r="G241" s="111"/>
      <c r="H241" s="111"/>
      <c r="I241" s="111"/>
      <c r="J241" s="111"/>
      <c r="K241" s="111"/>
      <c r="L241" s="111"/>
      <c r="M241" s="111"/>
      <c r="N241" s="111"/>
      <c r="R241" s="111"/>
      <c r="S241" s="111"/>
      <c r="T241" s="111"/>
      <c r="U241" s="111"/>
    </row>
    <row r="242" spans="6:21" ht="14.25" hidden="1" customHeight="1" x14ac:dyDescent="0.25">
      <c r="F242" s="111"/>
      <c r="G242" s="111"/>
      <c r="H242" s="111"/>
      <c r="I242" s="111"/>
      <c r="J242" s="111"/>
      <c r="K242" s="111"/>
      <c r="L242" s="111"/>
      <c r="M242" s="111"/>
      <c r="N242" s="111"/>
      <c r="R242" s="111"/>
      <c r="S242" s="111"/>
      <c r="T242" s="111"/>
      <c r="U242" s="111"/>
    </row>
    <row r="243" spans="6:21" ht="14.25" hidden="1" customHeight="1" x14ac:dyDescent="0.25">
      <c r="F243" s="111"/>
      <c r="G243" s="111"/>
      <c r="H243" s="111"/>
      <c r="I243" s="111"/>
      <c r="J243" s="111"/>
      <c r="K243" s="111"/>
      <c r="L243" s="111"/>
      <c r="M243" s="111"/>
      <c r="N243" s="111"/>
      <c r="R243" s="111"/>
      <c r="S243" s="111"/>
      <c r="T243" s="111"/>
      <c r="U243" s="111"/>
    </row>
    <row r="244" spans="6:21" ht="14.25" hidden="1" customHeight="1" x14ac:dyDescent="0.25">
      <c r="F244" s="111"/>
      <c r="G244" s="111"/>
      <c r="H244" s="111"/>
      <c r="I244" s="111"/>
      <c r="J244" s="111"/>
      <c r="K244" s="111"/>
      <c r="L244" s="111"/>
      <c r="M244" s="111"/>
      <c r="N244" s="111"/>
      <c r="R244" s="111"/>
      <c r="S244" s="111"/>
      <c r="T244" s="111"/>
      <c r="U244" s="111"/>
    </row>
    <row r="245" spans="6:21" ht="14.25" hidden="1" customHeight="1" x14ac:dyDescent="0.25">
      <c r="F245" s="111"/>
      <c r="G245" s="111"/>
      <c r="H245" s="111"/>
      <c r="I245" s="111"/>
      <c r="J245" s="111"/>
      <c r="K245" s="111"/>
      <c r="L245" s="111"/>
      <c r="M245" s="111"/>
      <c r="N245" s="111"/>
      <c r="R245" s="111"/>
      <c r="S245" s="111"/>
      <c r="T245" s="111"/>
      <c r="U245" s="111"/>
    </row>
    <row r="246" spans="6:21" ht="14.25" hidden="1" customHeight="1" x14ac:dyDescent="0.25">
      <c r="F246" s="111"/>
      <c r="G246" s="111"/>
      <c r="H246" s="111"/>
      <c r="I246" s="111"/>
      <c r="J246" s="111"/>
      <c r="K246" s="111"/>
      <c r="L246" s="111"/>
      <c r="M246" s="111"/>
      <c r="N246" s="111"/>
      <c r="R246" s="111"/>
      <c r="S246" s="111"/>
      <c r="T246" s="111"/>
      <c r="U246" s="111"/>
    </row>
    <row r="247" spans="6:21" ht="14.25" hidden="1" customHeight="1" x14ac:dyDescent="0.25">
      <c r="F247" s="111"/>
      <c r="G247" s="111"/>
      <c r="H247" s="111"/>
      <c r="I247" s="111"/>
      <c r="J247" s="111"/>
      <c r="K247" s="111"/>
      <c r="L247" s="111"/>
      <c r="M247" s="111"/>
      <c r="N247" s="111"/>
      <c r="R247" s="111"/>
      <c r="S247" s="111"/>
      <c r="T247" s="111"/>
      <c r="U247" s="111"/>
    </row>
    <row r="248" spans="6:21" ht="14.25" hidden="1" customHeight="1" x14ac:dyDescent="0.25">
      <c r="F248" s="111"/>
      <c r="G248" s="111"/>
      <c r="H248" s="111"/>
      <c r="I248" s="111"/>
      <c r="J248" s="111"/>
      <c r="K248" s="111"/>
      <c r="L248" s="111"/>
      <c r="M248" s="111"/>
      <c r="N248" s="111"/>
      <c r="R248" s="111"/>
      <c r="S248" s="111"/>
      <c r="T248" s="111"/>
      <c r="U248" s="111"/>
    </row>
    <row r="249" spans="6:21" ht="14.25" hidden="1" customHeight="1" x14ac:dyDescent="0.25">
      <c r="F249" s="111"/>
      <c r="G249" s="111"/>
      <c r="H249" s="111"/>
      <c r="I249" s="111"/>
      <c r="J249" s="111"/>
      <c r="K249" s="111"/>
      <c r="L249" s="111"/>
      <c r="M249" s="111"/>
      <c r="N249" s="111"/>
      <c r="R249" s="111"/>
      <c r="S249" s="111"/>
      <c r="T249" s="111"/>
      <c r="U249" s="111"/>
    </row>
    <row r="250" spans="6:21" ht="14.25" hidden="1" customHeight="1" x14ac:dyDescent="0.25">
      <c r="F250" s="111"/>
      <c r="G250" s="111"/>
      <c r="H250" s="111"/>
      <c r="I250" s="111"/>
      <c r="J250" s="111"/>
      <c r="K250" s="111"/>
      <c r="L250" s="111"/>
      <c r="M250" s="111"/>
      <c r="N250" s="111"/>
      <c r="R250" s="111"/>
      <c r="S250" s="111"/>
      <c r="T250" s="111"/>
      <c r="U250" s="111"/>
    </row>
    <row r="251" spans="6:21" ht="14.25" hidden="1" customHeight="1" x14ac:dyDescent="0.25">
      <c r="F251" s="111"/>
      <c r="G251" s="111"/>
      <c r="H251" s="111"/>
      <c r="I251" s="111"/>
      <c r="J251" s="111"/>
      <c r="K251" s="111"/>
      <c r="L251" s="111"/>
      <c r="M251" s="111"/>
      <c r="N251" s="111"/>
      <c r="R251" s="111"/>
      <c r="S251" s="111"/>
      <c r="T251" s="111"/>
      <c r="U251" s="111"/>
    </row>
    <row r="252" spans="6:21" ht="14.25" hidden="1" customHeight="1" x14ac:dyDescent="0.25">
      <c r="F252" s="111"/>
      <c r="G252" s="111"/>
      <c r="H252" s="111"/>
      <c r="I252" s="111"/>
      <c r="J252" s="111"/>
      <c r="K252" s="111"/>
      <c r="L252" s="111"/>
      <c r="M252" s="111"/>
      <c r="N252" s="111"/>
      <c r="R252" s="111"/>
      <c r="S252" s="111"/>
      <c r="T252" s="111"/>
      <c r="U252" s="111"/>
    </row>
    <row r="253" spans="6:21" ht="14.25" hidden="1" customHeight="1" x14ac:dyDescent="0.25">
      <c r="F253" s="111"/>
      <c r="G253" s="111"/>
      <c r="H253" s="111"/>
      <c r="I253" s="111"/>
      <c r="J253" s="111"/>
      <c r="K253" s="111"/>
      <c r="L253" s="111"/>
      <c r="M253" s="111"/>
      <c r="N253" s="111"/>
      <c r="R253" s="111"/>
      <c r="S253" s="111"/>
      <c r="T253" s="111"/>
      <c r="U253" s="111"/>
    </row>
    <row r="254" spans="6:21" hidden="1" x14ac:dyDescent="0.25"/>
    <row r="255" spans="6:21" hidden="1" x14ac:dyDescent="0.25"/>
    <row r="256" spans="6:21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x14ac:dyDescent="0.25"/>
    <row r="292" x14ac:dyDescent="0.25"/>
    <row r="293" x14ac:dyDescent="0.25"/>
    <row r="294" x14ac:dyDescent="0.25"/>
    <row r="295" x14ac:dyDescent="0.25"/>
  </sheetData>
  <mergeCells count="1128">
    <mergeCell ref="B46:C46"/>
    <mergeCell ref="B47:C47"/>
    <mergeCell ref="B17:C17"/>
    <mergeCell ref="B18:C18"/>
    <mergeCell ref="B24:C24"/>
    <mergeCell ref="B25:C25"/>
    <mergeCell ref="B14:C14"/>
    <mergeCell ref="B19:C19"/>
    <mergeCell ref="B37:C37"/>
    <mergeCell ref="D12:E12"/>
    <mergeCell ref="B118:C118"/>
    <mergeCell ref="B69:C69"/>
    <mergeCell ref="B115:C115"/>
    <mergeCell ref="B116:C116"/>
    <mergeCell ref="B117:C117"/>
    <mergeCell ref="B110:C110"/>
    <mergeCell ref="B104:C104"/>
    <mergeCell ref="B108:C108"/>
    <mergeCell ref="B95:C95"/>
    <mergeCell ref="B97:C97"/>
    <mergeCell ref="B98:C98"/>
    <mergeCell ref="B56:C57"/>
    <mergeCell ref="B61:C61"/>
    <mergeCell ref="B62:C62"/>
    <mergeCell ref="B50:C50"/>
    <mergeCell ref="B48:C48"/>
    <mergeCell ref="B49:C49"/>
    <mergeCell ref="B36:C36"/>
    <mergeCell ref="B21:C21"/>
    <mergeCell ref="B22:C22"/>
    <mergeCell ref="B26:C26"/>
    <mergeCell ref="B60:C60"/>
    <mergeCell ref="F123:H123"/>
    <mergeCell ref="F124:H124"/>
    <mergeCell ref="F9:H10"/>
    <mergeCell ref="B160:C160"/>
    <mergeCell ref="B161:C161"/>
    <mergeCell ref="B162:C162"/>
    <mergeCell ref="B163:C163"/>
    <mergeCell ref="B169:C169"/>
    <mergeCell ref="B171:C171"/>
    <mergeCell ref="B173:C173"/>
    <mergeCell ref="B170:C170"/>
    <mergeCell ref="B168:C168"/>
    <mergeCell ref="B164:C164"/>
    <mergeCell ref="B165:C165"/>
    <mergeCell ref="B166:C166"/>
    <mergeCell ref="B130:C130"/>
    <mergeCell ref="B131:C131"/>
    <mergeCell ref="B132:C132"/>
    <mergeCell ref="B133:C133"/>
    <mergeCell ref="B129:C129"/>
    <mergeCell ref="B125:C125"/>
    <mergeCell ref="B138:C138"/>
    <mergeCell ref="B142:C142"/>
    <mergeCell ref="B83:C83"/>
    <mergeCell ref="B84:C84"/>
    <mergeCell ref="B85:C85"/>
    <mergeCell ref="B86:C86"/>
    <mergeCell ref="B81:C81"/>
    <mergeCell ref="B82:C82"/>
    <mergeCell ref="B70:C70"/>
    <mergeCell ref="B71:C71"/>
    <mergeCell ref="B72:C72"/>
    <mergeCell ref="F61:H61"/>
    <mergeCell ref="F62:H62"/>
    <mergeCell ref="F64:H64"/>
    <mergeCell ref="F65:H65"/>
    <mergeCell ref="F89:H89"/>
    <mergeCell ref="F50:H50"/>
    <mergeCell ref="F51:H51"/>
    <mergeCell ref="F56:H56"/>
    <mergeCell ref="F63:H63"/>
    <mergeCell ref="F58:H58"/>
    <mergeCell ref="F59:H59"/>
    <mergeCell ref="F60:H60"/>
    <mergeCell ref="F54:H54"/>
    <mergeCell ref="F55:H55"/>
    <mergeCell ref="F46:H46"/>
    <mergeCell ref="F49:H49"/>
    <mergeCell ref="F40:H40"/>
    <mergeCell ref="F41:H41"/>
    <mergeCell ref="F42:H42"/>
    <mergeCell ref="F43:H43"/>
    <mergeCell ref="F45:H45"/>
    <mergeCell ref="F115:H115"/>
    <mergeCell ref="F101:H101"/>
    <mergeCell ref="F102:H102"/>
    <mergeCell ref="F103:H103"/>
    <mergeCell ref="F105:H105"/>
    <mergeCell ref="F106:H106"/>
    <mergeCell ref="F108:H108"/>
    <mergeCell ref="F104:H104"/>
    <mergeCell ref="F107:H107"/>
    <mergeCell ref="F97:H97"/>
    <mergeCell ref="F98:H98"/>
    <mergeCell ref="F99:H99"/>
    <mergeCell ref="F100:H100"/>
    <mergeCell ref="F90:H90"/>
    <mergeCell ref="F91:H91"/>
    <mergeCell ref="F92:H92"/>
    <mergeCell ref="F93:H93"/>
    <mergeCell ref="F94:H94"/>
    <mergeCell ref="F95:H95"/>
    <mergeCell ref="F109:H109"/>
    <mergeCell ref="F131:H131"/>
    <mergeCell ref="F132:H132"/>
    <mergeCell ref="F133:H133"/>
    <mergeCell ref="F134:H134"/>
    <mergeCell ref="F135:H135"/>
    <mergeCell ref="F136:H136"/>
    <mergeCell ref="F141:H141"/>
    <mergeCell ref="F130:H130"/>
    <mergeCell ref="F125:H125"/>
    <mergeCell ref="F126:H126"/>
    <mergeCell ref="F129:H129"/>
    <mergeCell ref="F127:H127"/>
    <mergeCell ref="F128:H128"/>
    <mergeCell ref="F138:H138"/>
    <mergeCell ref="F83:H83"/>
    <mergeCell ref="F84:H84"/>
    <mergeCell ref="F85:H85"/>
    <mergeCell ref="F86:H86"/>
    <mergeCell ref="F87:H87"/>
    <mergeCell ref="F139:H139"/>
    <mergeCell ref="F119:H119"/>
    <mergeCell ref="F120:H120"/>
    <mergeCell ref="F121:H121"/>
    <mergeCell ref="F122:H122"/>
    <mergeCell ref="F116:H116"/>
    <mergeCell ref="F117:H117"/>
    <mergeCell ref="F118:H118"/>
    <mergeCell ref="F110:H110"/>
    <mergeCell ref="F111:H111"/>
    <mergeCell ref="F112:H112"/>
    <mergeCell ref="F113:H113"/>
    <mergeCell ref="F114:H114"/>
    <mergeCell ref="R184:U184"/>
    <mergeCell ref="R185:U185"/>
    <mergeCell ref="R186:U186"/>
    <mergeCell ref="R187:U187"/>
    <mergeCell ref="R188:U188"/>
    <mergeCell ref="R189:U189"/>
    <mergeCell ref="R183:U183"/>
    <mergeCell ref="F52:H52"/>
    <mergeCell ref="F53:H53"/>
    <mergeCell ref="F203:H203"/>
    <mergeCell ref="F204:H204"/>
    <mergeCell ref="F205:H205"/>
    <mergeCell ref="F206:H206"/>
    <mergeCell ref="F197:H197"/>
    <mergeCell ref="F198:H198"/>
    <mergeCell ref="F199:H199"/>
    <mergeCell ref="F200:H200"/>
    <mergeCell ref="F201:H201"/>
    <mergeCell ref="F202:H202"/>
    <mergeCell ref="F191:H191"/>
    <mergeCell ref="F192:H192"/>
    <mergeCell ref="F193:H193"/>
    <mergeCell ref="F194:H194"/>
    <mergeCell ref="F195:H195"/>
    <mergeCell ref="F196:H196"/>
    <mergeCell ref="F185:H185"/>
    <mergeCell ref="F186:H186"/>
    <mergeCell ref="F187:H187"/>
    <mergeCell ref="F188:H188"/>
    <mergeCell ref="F189:H189"/>
    <mergeCell ref="F190:H190"/>
    <mergeCell ref="F172:H172"/>
    <mergeCell ref="R202:U202"/>
    <mergeCell ref="R203:U203"/>
    <mergeCell ref="R204:U204"/>
    <mergeCell ref="R205:U205"/>
    <mergeCell ref="R206:U206"/>
    <mergeCell ref="R196:U196"/>
    <mergeCell ref="R197:U197"/>
    <mergeCell ref="R198:U198"/>
    <mergeCell ref="R199:U199"/>
    <mergeCell ref="R200:U200"/>
    <mergeCell ref="R201:U201"/>
    <mergeCell ref="R190:U190"/>
    <mergeCell ref="R191:U191"/>
    <mergeCell ref="R192:U192"/>
    <mergeCell ref="R193:U193"/>
    <mergeCell ref="R194:U194"/>
    <mergeCell ref="R195:U195"/>
    <mergeCell ref="B11:C11"/>
    <mergeCell ref="B8:C8"/>
    <mergeCell ref="D8:E8"/>
    <mergeCell ref="B13:C13"/>
    <mergeCell ref="B16:C16"/>
    <mergeCell ref="B40:C40"/>
    <mergeCell ref="B41:C41"/>
    <mergeCell ref="B42:C42"/>
    <mergeCell ref="B43:C43"/>
    <mergeCell ref="B44:C44"/>
    <mergeCell ref="B45:C45"/>
    <mergeCell ref="B33:C33"/>
    <mergeCell ref="B34:C34"/>
    <mergeCell ref="B35:C35"/>
    <mergeCell ref="B38:C38"/>
    <mergeCell ref="B39:C39"/>
    <mergeCell ref="B30:C30"/>
    <mergeCell ref="B31:C31"/>
    <mergeCell ref="B32:C32"/>
    <mergeCell ref="B9:C10"/>
    <mergeCell ref="B15:C15"/>
    <mergeCell ref="B20:C20"/>
    <mergeCell ref="B28:C28"/>
    <mergeCell ref="B29:C29"/>
    <mergeCell ref="B23:C23"/>
    <mergeCell ref="V9:Y10"/>
    <mergeCell ref="V5:X6"/>
    <mergeCell ref="F5:H6"/>
    <mergeCell ref="I9:K10"/>
    <mergeCell ref="L9:N10"/>
    <mergeCell ref="D9:E9"/>
    <mergeCell ref="O5:Q6"/>
    <mergeCell ref="F48:H48"/>
    <mergeCell ref="F23:H23"/>
    <mergeCell ref="F24:H24"/>
    <mergeCell ref="F36:H36"/>
    <mergeCell ref="F37:H37"/>
    <mergeCell ref="F44:H44"/>
    <mergeCell ref="F47:H47"/>
    <mergeCell ref="F28:H28"/>
    <mergeCell ref="F14:H14"/>
    <mergeCell ref="F16:H16"/>
    <mergeCell ref="F17:H17"/>
    <mergeCell ref="F18:H18"/>
    <mergeCell ref="F33:H33"/>
    <mergeCell ref="F34:H34"/>
    <mergeCell ref="F35:H35"/>
    <mergeCell ref="F38:H38"/>
    <mergeCell ref="F39:H39"/>
    <mergeCell ref="F25:H25"/>
    <mergeCell ref="F30:H30"/>
    <mergeCell ref="F31:H31"/>
    <mergeCell ref="F32:H32"/>
    <mergeCell ref="F15:H15"/>
    <mergeCell ref="F20:H20"/>
    <mergeCell ref="F29:H29"/>
    <mergeCell ref="F19:H19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5:N35"/>
    <mergeCell ref="L36:N36"/>
    <mergeCell ref="L37:N37"/>
    <mergeCell ref="L38:N38"/>
    <mergeCell ref="L39:N39"/>
    <mergeCell ref="L29:N29"/>
    <mergeCell ref="L30:N30"/>
    <mergeCell ref="L31:N31"/>
    <mergeCell ref="L32:N32"/>
    <mergeCell ref="L33:N33"/>
    <mergeCell ref="L34:N34"/>
    <mergeCell ref="I18:K18"/>
    <mergeCell ref="I19:K19"/>
    <mergeCell ref="I20:K20"/>
    <mergeCell ref="I23:K23"/>
    <mergeCell ref="I24:K24"/>
    <mergeCell ref="I25:K25"/>
    <mergeCell ref="I14:K14"/>
    <mergeCell ref="I15:K15"/>
    <mergeCell ref="I16:K16"/>
    <mergeCell ref="I17:K17"/>
    <mergeCell ref="I26:K26"/>
    <mergeCell ref="L26:N26"/>
    <mergeCell ref="L21:N21"/>
    <mergeCell ref="L22:N22"/>
    <mergeCell ref="O28:Q28"/>
    <mergeCell ref="L46:N46"/>
    <mergeCell ref="L47:N47"/>
    <mergeCell ref="L19:N19"/>
    <mergeCell ref="L20:N20"/>
    <mergeCell ref="L23:N23"/>
    <mergeCell ref="L24:N24"/>
    <mergeCell ref="L25:N25"/>
    <mergeCell ref="L14:N14"/>
    <mergeCell ref="L15:N15"/>
    <mergeCell ref="L16:N16"/>
    <mergeCell ref="L17:N17"/>
    <mergeCell ref="L18:N18"/>
    <mergeCell ref="L28:N28"/>
    <mergeCell ref="O15:Q15"/>
    <mergeCell ref="O16:Q16"/>
    <mergeCell ref="O17:Q17"/>
    <mergeCell ref="O18:Q18"/>
    <mergeCell ref="V13:Y50"/>
    <mergeCell ref="I51:K51"/>
    <mergeCell ref="L51:N51"/>
    <mergeCell ref="B58:C58"/>
    <mergeCell ref="B51:C51"/>
    <mergeCell ref="F57:H57"/>
    <mergeCell ref="I57:K57"/>
    <mergeCell ref="L57:N57"/>
    <mergeCell ref="I45:K45"/>
    <mergeCell ref="I46:K46"/>
    <mergeCell ref="I47:K47"/>
    <mergeCell ref="I48:K48"/>
    <mergeCell ref="I49:K49"/>
    <mergeCell ref="I50:K50"/>
    <mergeCell ref="I39:K39"/>
    <mergeCell ref="I40:K40"/>
    <mergeCell ref="I41:K41"/>
    <mergeCell ref="I42:K42"/>
    <mergeCell ref="I43:K43"/>
    <mergeCell ref="I44:K44"/>
    <mergeCell ref="I34:K34"/>
    <mergeCell ref="I35:K35"/>
    <mergeCell ref="I36:K36"/>
    <mergeCell ref="I37:K37"/>
    <mergeCell ref="I38:K38"/>
    <mergeCell ref="I28:K28"/>
    <mergeCell ref="I29:K29"/>
    <mergeCell ref="I30:K30"/>
    <mergeCell ref="I31:K31"/>
    <mergeCell ref="I32:K32"/>
    <mergeCell ref="I33:K33"/>
    <mergeCell ref="B27:C27"/>
    <mergeCell ref="I59:K59"/>
    <mergeCell ref="I61:K61"/>
    <mergeCell ref="I62:K62"/>
    <mergeCell ref="L59:N59"/>
    <mergeCell ref="L61:N61"/>
    <mergeCell ref="L62:N62"/>
    <mergeCell ref="I95:K95"/>
    <mergeCell ref="I97:K97"/>
    <mergeCell ref="I98:K98"/>
    <mergeCell ref="B63:C63"/>
    <mergeCell ref="B64:C64"/>
    <mergeCell ref="I63:K63"/>
    <mergeCell ref="L63:N63"/>
    <mergeCell ref="I56:K56"/>
    <mergeCell ref="L56:N56"/>
    <mergeCell ref="I58:K58"/>
    <mergeCell ref="L58:N58"/>
    <mergeCell ref="B59:C59"/>
    <mergeCell ref="F76:H76"/>
    <mergeCell ref="F78:H78"/>
    <mergeCell ref="F79:H79"/>
    <mergeCell ref="F80:H80"/>
    <mergeCell ref="F81:H81"/>
    <mergeCell ref="F82:H82"/>
    <mergeCell ref="F68:H68"/>
    <mergeCell ref="F69:H69"/>
    <mergeCell ref="F71:H71"/>
    <mergeCell ref="F72:H72"/>
    <mergeCell ref="F73:H73"/>
    <mergeCell ref="F74:H74"/>
    <mergeCell ref="F66:H66"/>
    <mergeCell ref="I90:K90"/>
    <mergeCell ref="B90:C90"/>
    <mergeCell ref="B91:C91"/>
    <mergeCell ref="B92:C92"/>
    <mergeCell ref="B93:C93"/>
    <mergeCell ref="B94:C94"/>
    <mergeCell ref="L90:N90"/>
    <mergeCell ref="I65:K65"/>
    <mergeCell ref="I89:K89"/>
    <mergeCell ref="L65:N65"/>
    <mergeCell ref="I64:K64"/>
    <mergeCell ref="L64:N64"/>
    <mergeCell ref="B89:C89"/>
    <mergeCell ref="L89:N89"/>
    <mergeCell ref="F67:H67"/>
    <mergeCell ref="B73:C73"/>
    <mergeCell ref="B68:C68"/>
    <mergeCell ref="F88:H88"/>
    <mergeCell ref="I72:K72"/>
    <mergeCell ref="I73:K73"/>
    <mergeCell ref="I74:K74"/>
    <mergeCell ref="I87:K87"/>
    <mergeCell ref="L78:N78"/>
    <mergeCell ref="L79:N79"/>
    <mergeCell ref="L80:N80"/>
    <mergeCell ref="L81:N81"/>
    <mergeCell ref="L82:N82"/>
    <mergeCell ref="L83:N83"/>
    <mergeCell ref="L71:N71"/>
    <mergeCell ref="B96:C96"/>
    <mergeCell ref="B102:C102"/>
    <mergeCell ref="B103:C103"/>
    <mergeCell ref="B105:C105"/>
    <mergeCell ref="B106:C106"/>
    <mergeCell ref="F96:H96"/>
    <mergeCell ref="I96:K96"/>
    <mergeCell ref="L96:N96"/>
    <mergeCell ref="L97:N97"/>
    <mergeCell ref="L98:N98"/>
    <mergeCell ref="L99:N99"/>
    <mergeCell ref="L100:N100"/>
    <mergeCell ref="I99:K99"/>
    <mergeCell ref="I100:K100"/>
    <mergeCell ref="I101:K101"/>
    <mergeCell ref="L91:N91"/>
    <mergeCell ref="L92:N92"/>
    <mergeCell ref="L93:N93"/>
    <mergeCell ref="L94:N94"/>
    <mergeCell ref="L95:N95"/>
    <mergeCell ref="B99:C99"/>
    <mergeCell ref="B100:C100"/>
    <mergeCell ref="B101:C101"/>
    <mergeCell ref="I91:K91"/>
    <mergeCell ref="I92:K92"/>
    <mergeCell ref="I93:K93"/>
    <mergeCell ref="I94:K94"/>
    <mergeCell ref="I117:K117"/>
    <mergeCell ref="L110:N110"/>
    <mergeCell ref="L111:N111"/>
    <mergeCell ref="L112:N112"/>
    <mergeCell ref="L113:N113"/>
    <mergeCell ref="L114:N114"/>
    <mergeCell ref="L115:N115"/>
    <mergeCell ref="L117:N117"/>
    <mergeCell ref="I111:K111"/>
    <mergeCell ref="I112:K112"/>
    <mergeCell ref="I113:K113"/>
    <mergeCell ref="I114:K114"/>
    <mergeCell ref="I115:K115"/>
    <mergeCell ref="I60:K60"/>
    <mergeCell ref="L60:N60"/>
    <mergeCell ref="B111:C111"/>
    <mergeCell ref="B113:C113"/>
    <mergeCell ref="B114:C114"/>
    <mergeCell ref="B112:C112"/>
    <mergeCell ref="I110:K110"/>
    <mergeCell ref="I102:K102"/>
    <mergeCell ref="I103:K103"/>
    <mergeCell ref="I105:K105"/>
    <mergeCell ref="I106:K106"/>
    <mergeCell ref="L102:N102"/>
    <mergeCell ref="L103:N103"/>
    <mergeCell ref="L105:N105"/>
    <mergeCell ref="L106:N106"/>
    <mergeCell ref="I104:K104"/>
    <mergeCell ref="I69:K69"/>
    <mergeCell ref="I70:K70"/>
    <mergeCell ref="I71:K71"/>
    <mergeCell ref="V89:Y108"/>
    <mergeCell ref="B140:C140"/>
    <mergeCell ref="I67:K67"/>
    <mergeCell ref="L67:N67"/>
    <mergeCell ref="I66:K66"/>
    <mergeCell ref="I68:K68"/>
    <mergeCell ref="I107:K107"/>
    <mergeCell ref="I108:K108"/>
    <mergeCell ref="L107:N107"/>
    <mergeCell ref="L108:N108"/>
    <mergeCell ref="B87:C87"/>
    <mergeCell ref="F70:H70"/>
    <mergeCell ref="F75:H75"/>
    <mergeCell ref="I75:K75"/>
    <mergeCell ref="I76:K76"/>
    <mergeCell ref="I78:K78"/>
    <mergeCell ref="B74:C74"/>
    <mergeCell ref="B75:C75"/>
    <mergeCell ref="B77:C77"/>
    <mergeCell ref="B78:C78"/>
    <mergeCell ref="B79:C79"/>
    <mergeCell ref="B80:C80"/>
    <mergeCell ref="O118:Q118"/>
    <mergeCell ref="V110:Y118"/>
    <mergeCell ref="B66:C66"/>
    <mergeCell ref="B67:C67"/>
    <mergeCell ref="L66:N66"/>
    <mergeCell ref="L68:N68"/>
    <mergeCell ref="L69:N69"/>
    <mergeCell ref="L70:N70"/>
    <mergeCell ref="I85:K85"/>
    <mergeCell ref="I86:K86"/>
    <mergeCell ref="I168:K168"/>
    <mergeCell ref="I169:K169"/>
    <mergeCell ref="I170:K170"/>
    <mergeCell ref="I171:K171"/>
    <mergeCell ref="I172:K172"/>
    <mergeCell ref="I173:K173"/>
    <mergeCell ref="I133:K133"/>
    <mergeCell ref="I134:K134"/>
    <mergeCell ref="I135:K135"/>
    <mergeCell ref="I136:K136"/>
    <mergeCell ref="I137:K137"/>
    <mergeCell ref="I167:K167"/>
    <mergeCell ref="I162:K162"/>
    <mergeCell ref="I163:K163"/>
    <mergeCell ref="I164:K164"/>
    <mergeCell ref="I165:K165"/>
    <mergeCell ref="I125:K125"/>
    <mergeCell ref="I126:K126"/>
    <mergeCell ref="I129:K129"/>
    <mergeCell ref="I130:K130"/>
    <mergeCell ref="I131:K131"/>
    <mergeCell ref="I132:K132"/>
    <mergeCell ref="I127:K127"/>
    <mergeCell ref="I128:K128"/>
    <mergeCell ref="I139:K139"/>
    <mergeCell ref="L72:N72"/>
    <mergeCell ref="L73:N73"/>
    <mergeCell ref="L74:N74"/>
    <mergeCell ref="L75:N75"/>
    <mergeCell ref="L76:N76"/>
    <mergeCell ref="I174:K174"/>
    <mergeCell ref="I175:K175"/>
    <mergeCell ref="I183:K183"/>
    <mergeCell ref="I184:K184"/>
    <mergeCell ref="I185:K185"/>
    <mergeCell ref="L118:N118"/>
    <mergeCell ref="I141:K141"/>
    <mergeCell ref="I118:K118"/>
    <mergeCell ref="I116:K116"/>
    <mergeCell ref="I119:K119"/>
    <mergeCell ref="I120:K120"/>
    <mergeCell ref="I121:K121"/>
    <mergeCell ref="I79:K79"/>
    <mergeCell ref="I80:K80"/>
    <mergeCell ref="I81:K81"/>
    <mergeCell ref="I82:K82"/>
    <mergeCell ref="I83:K83"/>
    <mergeCell ref="I84:K84"/>
    <mergeCell ref="L104:N104"/>
    <mergeCell ref="L101:N101"/>
    <mergeCell ref="L132:N132"/>
    <mergeCell ref="L133:N133"/>
    <mergeCell ref="L134:N134"/>
    <mergeCell ref="L135:N135"/>
    <mergeCell ref="L136:N136"/>
    <mergeCell ref="L137:N137"/>
    <mergeCell ref="L130:N130"/>
    <mergeCell ref="L125:N125"/>
    <mergeCell ref="L126:N126"/>
    <mergeCell ref="L129:N129"/>
    <mergeCell ref="L131:N131"/>
    <mergeCell ref="L127:N127"/>
    <mergeCell ref="L128:N128"/>
    <mergeCell ref="L84:N84"/>
    <mergeCell ref="L85:N85"/>
    <mergeCell ref="L86:N86"/>
    <mergeCell ref="L87:N87"/>
    <mergeCell ref="L116:N116"/>
    <mergeCell ref="L121:N121"/>
    <mergeCell ref="L122:N122"/>
    <mergeCell ref="L192:N192"/>
    <mergeCell ref="L193:N193"/>
    <mergeCell ref="L194:N194"/>
    <mergeCell ref="L167:N167"/>
    <mergeCell ref="L168:N168"/>
    <mergeCell ref="L169:N169"/>
    <mergeCell ref="L170:N170"/>
    <mergeCell ref="L171:N171"/>
    <mergeCell ref="L172:N172"/>
    <mergeCell ref="L139:N139"/>
    <mergeCell ref="L141:N141"/>
    <mergeCell ref="L138:N138"/>
    <mergeCell ref="L143:N143"/>
    <mergeCell ref="L150:N150"/>
    <mergeCell ref="L151:N151"/>
    <mergeCell ref="L152:N152"/>
    <mergeCell ref="L153:N153"/>
    <mergeCell ref="L195:N195"/>
    <mergeCell ref="L196:N196"/>
    <mergeCell ref="L197:N197"/>
    <mergeCell ref="L186:N186"/>
    <mergeCell ref="L187:N187"/>
    <mergeCell ref="L188:N188"/>
    <mergeCell ref="L189:N189"/>
    <mergeCell ref="L190:N190"/>
    <mergeCell ref="L191:N191"/>
    <mergeCell ref="L173:N173"/>
    <mergeCell ref="L174:N174"/>
    <mergeCell ref="L175:N175"/>
    <mergeCell ref="L183:N183"/>
    <mergeCell ref="L184:N184"/>
    <mergeCell ref="L185:N185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B127:C127"/>
    <mergeCell ref="B128:C128"/>
    <mergeCell ref="B155:C155"/>
    <mergeCell ref="B149:C149"/>
    <mergeCell ref="B172:C172"/>
    <mergeCell ref="B174:C174"/>
    <mergeCell ref="B175:C175"/>
    <mergeCell ref="B139:C139"/>
    <mergeCell ref="B156:C156"/>
    <mergeCell ref="B157:C157"/>
    <mergeCell ref="B158:C158"/>
    <mergeCell ref="B159:C159"/>
    <mergeCell ref="B134:C134"/>
    <mergeCell ref="B135:C135"/>
    <mergeCell ref="B136:C136"/>
    <mergeCell ref="B137:C137"/>
    <mergeCell ref="F26:H26"/>
    <mergeCell ref="F27:H27"/>
    <mergeCell ref="I27:K27"/>
    <mergeCell ref="L27:N27"/>
    <mergeCell ref="F21:H21"/>
    <mergeCell ref="F22:H22"/>
    <mergeCell ref="I21:K21"/>
    <mergeCell ref="I22:K22"/>
    <mergeCell ref="L234:N234"/>
    <mergeCell ref="L235:N235"/>
    <mergeCell ref="B76:C76"/>
    <mergeCell ref="F77:H77"/>
    <mergeCell ref="I77:K77"/>
    <mergeCell ref="L77:N77"/>
    <mergeCell ref="B141:C141"/>
    <mergeCell ref="B126:C126"/>
    <mergeCell ref="L228:N228"/>
    <mergeCell ref="L229:N229"/>
    <mergeCell ref="L230:N230"/>
    <mergeCell ref="L231:N231"/>
    <mergeCell ref="L232:N232"/>
    <mergeCell ref="L233:N233"/>
    <mergeCell ref="L222:N222"/>
    <mergeCell ref="L223:N223"/>
    <mergeCell ref="L224:N224"/>
    <mergeCell ref="L225:N225"/>
    <mergeCell ref="L226:N226"/>
    <mergeCell ref="L227:N227"/>
    <mergeCell ref="L216:N216"/>
    <mergeCell ref="F140:H140"/>
    <mergeCell ref="I140:K140"/>
    <mergeCell ref="L140:N140"/>
    <mergeCell ref="F173:H173"/>
    <mergeCell ref="F174:H174"/>
    <mergeCell ref="F175:H175"/>
    <mergeCell ref="F137:H137"/>
    <mergeCell ref="F167:H167"/>
    <mergeCell ref="F168:H168"/>
    <mergeCell ref="L162:N162"/>
    <mergeCell ref="L163:N163"/>
    <mergeCell ref="L164:N164"/>
    <mergeCell ref="L165:N165"/>
    <mergeCell ref="L166:N166"/>
    <mergeCell ref="I166:K166"/>
    <mergeCell ref="L154:N154"/>
    <mergeCell ref="L155:N155"/>
    <mergeCell ref="L156:N156"/>
    <mergeCell ref="L157:N157"/>
    <mergeCell ref="L158:N158"/>
    <mergeCell ref="L159:N159"/>
    <mergeCell ref="L160:N160"/>
    <mergeCell ref="L161:N161"/>
    <mergeCell ref="F166:H166"/>
    <mergeCell ref="I154:K154"/>
    <mergeCell ref="I155:K155"/>
    <mergeCell ref="I156:K156"/>
    <mergeCell ref="I157:K157"/>
    <mergeCell ref="I158:K158"/>
    <mergeCell ref="I159:K159"/>
    <mergeCell ref="I160:K160"/>
    <mergeCell ref="I161:K161"/>
    <mergeCell ref="F154:H154"/>
    <mergeCell ref="F155:H155"/>
    <mergeCell ref="F156:H156"/>
    <mergeCell ref="F162:H162"/>
    <mergeCell ref="F142:H142"/>
    <mergeCell ref="F144:H144"/>
    <mergeCell ref="F146:H146"/>
    <mergeCell ref="F147:H147"/>
    <mergeCell ref="F148:H148"/>
    <mergeCell ref="F149:H149"/>
    <mergeCell ref="B150:C150"/>
    <mergeCell ref="B151:C151"/>
    <mergeCell ref="B152:C152"/>
    <mergeCell ref="F143:H143"/>
    <mergeCell ref="I143:K143"/>
    <mergeCell ref="F145:H145"/>
    <mergeCell ref="B143:C143"/>
    <mergeCell ref="B144:C144"/>
    <mergeCell ref="B146:C146"/>
    <mergeCell ref="B147:C147"/>
    <mergeCell ref="B148:C148"/>
    <mergeCell ref="F215:H215"/>
    <mergeCell ref="F216:H216"/>
    <mergeCell ref="F217:H217"/>
    <mergeCell ref="F218:H218"/>
    <mergeCell ref="F219:H219"/>
    <mergeCell ref="F220:H220"/>
    <mergeCell ref="F209:H209"/>
    <mergeCell ref="F210:H210"/>
    <mergeCell ref="F211:H211"/>
    <mergeCell ref="F212:H212"/>
    <mergeCell ref="F213:H213"/>
    <mergeCell ref="F214:H214"/>
    <mergeCell ref="F150:H150"/>
    <mergeCell ref="F151:H151"/>
    <mergeCell ref="F152:H152"/>
    <mergeCell ref="F153:H153"/>
    <mergeCell ref="F207:H207"/>
    <mergeCell ref="F208:H208"/>
    <mergeCell ref="F176:H176"/>
    <mergeCell ref="F183:H183"/>
    <mergeCell ref="F184:H184"/>
    <mergeCell ref="F169:H169"/>
    <mergeCell ref="F170:H170"/>
    <mergeCell ref="F171:H171"/>
    <mergeCell ref="F163:H163"/>
    <mergeCell ref="F164:H164"/>
    <mergeCell ref="F165:H165"/>
    <mergeCell ref="F157:H157"/>
    <mergeCell ref="F158:H158"/>
    <mergeCell ref="F159:H159"/>
    <mergeCell ref="F160:H160"/>
    <mergeCell ref="F161:H161"/>
    <mergeCell ref="F243:H243"/>
    <mergeCell ref="F244:H244"/>
    <mergeCell ref="F233:H233"/>
    <mergeCell ref="F234:H234"/>
    <mergeCell ref="F235:H235"/>
    <mergeCell ref="F236:H236"/>
    <mergeCell ref="F237:H237"/>
    <mergeCell ref="F238:H238"/>
    <mergeCell ref="F227:H227"/>
    <mergeCell ref="F228:H228"/>
    <mergeCell ref="F229:H229"/>
    <mergeCell ref="F230:H230"/>
    <mergeCell ref="F231:H231"/>
    <mergeCell ref="F232:H232"/>
    <mergeCell ref="F221:H221"/>
    <mergeCell ref="F222:H222"/>
    <mergeCell ref="F223:H223"/>
    <mergeCell ref="F224:H224"/>
    <mergeCell ref="F225:H225"/>
    <mergeCell ref="F226:H226"/>
    <mergeCell ref="I188:K188"/>
    <mergeCell ref="I189:K189"/>
    <mergeCell ref="I190:K190"/>
    <mergeCell ref="I191:K191"/>
    <mergeCell ref="I192:K192"/>
    <mergeCell ref="I193:K193"/>
    <mergeCell ref="I150:K150"/>
    <mergeCell ref="I151:K151"/>
    <mergeCell ref="I152:K152"/>
    <mergeCell ref="I153:K153"/>
    <mergeCell ref="I186:K186"/>
    <mergeCell ref="I187:K187"/>
    <mergeCell ref="F251:H251"/>
    <mergeCell ref="F252:H252"/>
    <mergeCell ref="F253:H253"/>
    <mergeCell ref="I138:K138"/>
    <mergeCell ref="I142:K142"/>
    <mergeCell ref="I144:K144"/>
    <mergeCell ref="I146:K146"/>
    <mergeCell ref="I147:K147"/>
    <mergeCell ref="I148:K148"/>
    <mergeCell ref="I149:K149"/>
    <mergeCell ref="F245:H245"/>
    <mergeCell ref="F246:H246"/>
    <mergeCell ref="F247:H247"/>
    <mergeCell ref="F248:H248"/>
    <mergeCell ref="F249:H249"/>
    <mergeCell ref="F250:H250"/>
    <mergeCell ref="F239:H239"/>
    <mergeCell ref="F240:H240"/>
    <mergeCell ref="F241:H241"/>
    <mergeCell ref="F242:H242"/>
    <mergeCell ref="I215:K215"/>
    <mergeCell ref="I216:K216"/>
    <mergeCell ref="I217:K217"/>
    <mergeCell ref="I206:K206"/>
    <mergeCell ref="I207:K207"/>
    <mergeCell ref="I208:K208"/>
    <mergeCell ref="I209:K209"/>
    <mergeCell ref="I210:K210"/>
    <mergeCell ref="I211:K211"/>
    <mergeCell ref="I200:K200"/>
    <mergeCell ref="I201:K201"/>
    <mergeCell ref="I202:K202"/>
    <mergeCell ref="I203:K203"/>
    <mergeCell ref="I204:K204"/>
    <mergeCell ref="I205:K205"/>
    <mergeCell ref="I194:K194"/>
    <mergeCell ref="I195:K195"/>
    <mergeCell ref="I196:K196"/>
    <mergeCell ref="I197:K197"/>
    <mergeCell ref="I198:K198"/>
    <mergeCell ref="I199:K199"/>
    <mergeCell ref="I242:K242"/>
    <mergeCell ref="I243:K243"/>
    <mergeCell ref="I244:K244"/>
    <mergeCell ref="I245:K245"/>
    <mergeCell ref="I246:K246"/>
    <mergeCell ref="I247:K247"/>
    <mergeCell ref="I236:K236"/>
    <mergeCell ref="I237:K237"/>
    <mergeCell ref="I238:K238"/>
    <mergeCell ref="I239:K239"/>
    <mergeCell ref="I240:K240"/>
    <mergeCell ref="I241:K241"/>
    <mergeCell ref="I230:K230"/>
    <mergeCell ref="I231:K231"/>
    <mergeCell ref="I232:K232"/>
    <mergeCell ref="I233:K233"/>
    <mergeCell ref="I234:K234"/>
    <mergeCell ref="I235:K235"/>
    <mergeCell ref="R252:U252"/>
    <mergeCell ref="R253:U253"/>
    <mergeCell ref="L236:N236"/>
    <mergeCell ref="L237:N237"/>
    <mergeCell ref="L176:N176"/>
    <mergeCell ref="L142:N142"/>
    <mergeCell ref="L144:N144"/>
    <mergeCell ref="L146:N146"/>
    <mergeCell ref="L147:N147"/>
    <mergeCell ref="L148:N148"/>
    <mergeCell ref="L149:N149"/>
    <mergeCell ref="I248:K248"/>
    <mergeCell ref="I249:K249"/>
    <mergeCell ref="I250:K250"/>
    <mergeCell ref="I251:K251"/>
    <mergeCell ref="I224:K224"/>
    <mergeCell ref="I225:K225"/>
    <mergeCell ref="I226:K226"/>
    <mergeCell ref="I227:K227"/>
    <mergeCell ref="I228:K228"/>
    <mergeCell ref="I229:K229"/>
    <mergeCell ref="I218:K218"/>
    <mergeCell ref="I219:K219"/>
    <mergeCell ref="I220:K220"/>
    <mergeCell ref="I221:K221"/>
    <mergeCell ref="I222:K222"/>
    <mergeCell ref="I223:K223"/>
    <mergeCell ref="I212:K212"/>
    <mergeCell ref="I213:K213"/>
    <mergeCell ref="I214:K214"/>
    <mergeCell ref="I252:K252"/>
    <mergeCell ref="I253:K253"/>
    <mergeCell ref="L250:N250"/>
    <mergeCell ref="L251:N251"/>
    <mergeCell ref="L252:N252"/>
    <mergeCell ref="L253:N253"/>
    <mergeCell ref="L244:N244"/>
    <mergeCell ref="L245:N245"/>
    <mergeCell ref="L246:N246"/>
    <mergeCell ref="L247:N247"/>
    <mergeCell ref="L248:N248"/>
    <mergeCell ref="L249:N249"/>
    <mergeCell ref="L238:N238"/>
    <mergeCell ref="L239:N239"/>
    <mergeCell ref="L240:N240"/>
    <mergeCell ref="L241:N241"/>
    <mergeCell ref="L242:N242"/>
    <mergeCell ref="L243:N243"/>
    <mergeCell ref="L217:N217"/>
    <mergeCell ref="L218:N218"/>
    <mergeCell ref="L219:N219"/>
    <mergeCell ref="L220:N220"/>
    <mergeCell ref="L221:N221"/>
    <mergeCell ref="V66:Y87"/>
    <mergeCell ref="V126:Y137"/>
    <mergeCell ref="V139:Y141"/>
    <mergeCell ref="V143:Y153"/>
    <mergeCell ref="V155:Y166"/>
    <mergeCell ref="R243:U243"/>
    <mergeCell ref="R244:U244"/>
    <mergeCell ref="R245:U245"/>
    <mergeCell ref="R246:U246"/>
    <mergeCell ref="R247:U247"/>
    <mergeCell ref="R248:U248"/>
    <mergeCell ref="R237:U237"/>
    <mergeCell ref="R238:U238"/>
    <mergeCell ref="R239:U239"/>
    <mergeCell ref="R240:U240"/>
    <mergeCell ref="R241:U241"/>
    <mergeCell ref="R242:U242"/>
    <mergeCell ref="R231:U231"/>
    <mergeCell ref="R232:U232"/>
    <mergeCell ref="R233:U233"/>
    <mergeCell ref="R234:U234"/>
    <mergeCell ref="R235:U235"/>
    <mergeCell ref="R236:U236"/>
    <mergeCell ref="R225:U225"/>
    <mergeCell ref="R226:U226"/>
    <mergeCell ref="R227:U227"/>
    <mergeCell ref="R228:U228"/>
    <mergeCell ref="R229:U229"/>
    <mergeCell ref="R230:U230"/>
    <mergeCell ref="R219:U219"/>
    <mergeCell ref="R211:U211"/>
    <mergeCell ref="R212:U212"/>
    <mergeCell ref="I55:K55"/>
    <mergeCell ref="I88:K88"/>
    <mergeCell ref="I109:K109"/>
    <mergeCell ref="V56:Y64"/>
    <mergeCell ref="V168:Y175"/>
    <mergeCell ref="B107:C107"/>
    <mergeCell ref="B120:C120"/>
    <mergeCell ref="B121:C121"/>
    <mergeCell ref="B122:C122"/>
    <mergeCell ref="B52:C52"/>
    <mergeCell ref="B53:C53"/>
    <mergeCell ref="B54:C54"/>
    <mergeCell ref="B55:C55"/>
    <mergeCell ref="V52:Y54"/>
    <mergeCell ref="R249:U249"/>
    <mergeCell ref="R250:U250"/>
    <mergeCell ref="R251:U251"/>
    <mergeCell ref="R220:U220"/>
    <mergeCell ref="R221:U221"/>
    <mergeCell ref="R222:U222"/>
    <mergeCell ref="R223:U223"/>
    <mergeCell ref="R224:U224"/>
    <mergeCell ref="R213:U213"/>
    <mergeCell ref="R214:U214"/>
    <mergeCell ref="R215:U215"/>
    <mergeCell ref="R216:U216"/>
    <mergeCell ref="R217:U217"/>
    <mergeCell ref="R218:U218"/>
    <mergeCell ref="R207:U207"/>
    <mergeCell ref="R208:U208"/>
    <mergeCell ref="R209:U209"/>
    <mergeCell ref="R210:U210"/>
    <mergeCell ref="O19:Q19"/>
    <mergeCell ref="O20:Q20"/>
    <mergeCell ref="T9:U9"/>
    <mergeCell ref="R9:S9"/>
    <mergeCell ref="O9:Q10"/>
    <mergeCell ref="O13:Q13"/>
    <mergeCell ref="O14:Q14"/>
    <mergeCell ref="B154:C154"/>
    <mergeCell ref="B153:C153"/>
    <mergeCell ref="B167:C167"/>
    <mergeCell ref="B176:C176"/>
    <mergeCell ref="B65:C65"/>
    <mergeCell ref="B88:C88"/>
    <mergeCell ref="B109:C109"/>
    <mergeCell ref="B119:C119"/>
    <mergeCell ref="I122:K122"/>
    <mergeCell ref="I176:K176"/>
    <mergeCell ref="L52:N52"/>
    <mergeCell ref="L53:N53"/>
    <mergeCell ref="L54:N54"/>
    <mergeCell ref="L55:N55"/>
    <mergeCell ref="L88:N88"/>
    <mergeCell ref="L109:N109"/>
    <mergeCell ref="L119:N119"/>
    <mergeCell ref="L120:N120"/>
    <mergeCell ref="I52:K52"/>
    <mergeCell ref="I53:K53"/>
    <mergeCell ref="I54:K54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O21:Q21"/>
    <mergeCell ref="O22:Q22"/>
    <mergeCell ref="O23:Q23"/>
    <mergeCell ref="O24:Q24"/>
    <mergeCell ref="O25:Q25"/>
    <mergeCell ref="O27:Q27"/>
    <mergeCell ref="O26:Q26"/>
    <mergeCell ref="O53:Q53"/>
    <mergeCell ref="O54:Q54"/>
    <mergeCell ref="O59:Q59"/>
    <mergeCell ref="O60:Q60"/>
    <mergeCell ref="O61:Q61"/>
    <mergeCell ref="O62:Q62"/>
    <mergeCell ref="O63:Q63"/>
    <mergeCell ref="O64:Q6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77:Q77"/>
    <mergeCell ref="O78:Q78"/>
    <mergeCell ref="O79:Q79"/>
    <mergeCell ref="O80:Q80"/>
    <mergeCell ref="O81:Q81"/>
    <mergeCell ref="O82:Q82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71:Q71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125:Q125"/>
    <mergeCell ref="O126:Q126"/>
    <mergeCell ref="O127:Q127"/>
    <mergeCell ref="O113:Q113"/>
    <mergeCell ref="O114:Q114"/>
    <mergeCell ref="O115:Q115"/>
    <mergeCell ref="O116:Q116"/>
    <mergeCell ref="O117:Q117"/>
    <mergeCell ref="O119:Q119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175:Q175"/>
    <mergeCell ref="O147:Q147"/>
    <mergeCell ref="O148:Q148"/>
    <mergeCell ref="O149:Q149"/>
    <mergeCell ref="O150:Q150"/>
    <mergeCell ref="O151:Q151"/>
    <mergeCell ref="O152:Q152"/>
    <mergeCell ref="O140:Q140"/>
    <mergeCell ref="O141:Q141"/>
    <mergeCell ref="O142:Q142"/>
    <mergeCell ref="O143:Q143"/>
    <mergeCell ref="O144:Q144"/>
    <mergeCell ref="O146:Q146"/>
    <mergeCell ref="O134:Q134"/>
    <mergeCell ref="O135:Q135"/>
    <mergeCell ref="O136:Q136"/>
    <mergeCell ref="O176:Q176"/>
    <mergeCell ref="O165:Q165"/>
    <mergeCell ref="O166:Q166"/>
    <mergeCell ref="O167:Q167"/>
    <mergeCell ref="O168:Q168"/>
    <mergeCell ref="O169:Q169"/>
    <mergeCell ref="O170:Q170"/>
    <mergeCell ref="O159:Q159"/>
    <mergeCell ref="O160:Q160"/>
    <mergeCell ref="O161:Q161"/>
    <mergeCell ref="O162:Q162"/>
    <mergeCell ref="O163:Q163"/>
    <mergeCell ref="O164:Q164"/>
    <mergeCell ref="O153:Q153"/>
    <mergeCell ref="O154:Q154"/>
    <mergeCell ref="O155:Q155"/>
    <mergeCell ref="F4:H4"/>
    <mergeCell ref="I123:K123"/>
    <mergeCell ref="I124:K124"/>
    <mergeCell ref="L123:N123"/>
    <mergeCell ref="L124:N124"/>
    <mergeCell ref="V120:Y124"/>
    <mergeCell ref="B145:C145"/>
    <mergeCell ref="I145:K145"/>
    <mergeCell ref="L145:N145"/>
    <mergeCell ref="C5:E6"/>
    <mergeCell ref="K5:M6"/>
    <mergeCell ref="F13:N13"/>
    <mergeCell ref="S5:U6"/>
    <mergeCell ref="O171:Q171"/>
    <mergeCell ref="O172:Q172"/>
    <mergeCell ref="O173:Q173"/>
    <mergeCell ref="O174:Q174"/>
    <mergeCell ref="O156:Q156"/>
    <mergeCell ref="O157:Q157"/>
    <mergeCell ref="O158:Q158"/>
    <mergeCell ref="O137:Q137"/>
    <mergeCell ref="O138:Q138"/>
    <mergeCell ref="O139:Q139"/>
    <mergeCell ref="O128:Q128"/>
    <mergeCell ref="O129:Q129"/>
    <mergeCell ref="O130:Q130"/>
    <mergeCell ref="O131:Q131"/>
    <mergeCell ref="O132:Q132"/>
    <mergeCell ref="O133:Q133"/>
    <mergeCell ref="O120:Q120"/>
    <mergeCell ref="O121:Q121"/>
    <mergeCell ref="O122:Q1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153"/>
  <sheetViews>
    <sheetView workbookViewId="0">
      <selection activeCell="D16" sqref="A1:XFD1048576"/>
    </sheetView>
  </sheetViews>
  <sheetFormatPr defaultColWidth="0" defaultRowHeight="15" zeroHeight="1" x14ac:dyDescent="0.25"/>
  <cols>
    <col min="1" max="1" width="2.28515625" style="9" customWidth="1"/>
    <col min="2" max="2" width="14" style="9" bestFit="1" customWidth="1"/>
    <col min="3" max="3" width="44.7109375" style="9" customWidth="1"/>
    <col min="4" max="5" width="26.5703125" style="9" customWidth="1"/>
    <col min="6" max="6" width="21.85546875" style="9" customWidth="1"/>
    <col min="7" max="7" width="26.85546875" style="9" customWidth="1"/>
    <col min="8" max="8" width="15.85546875" style="9" customWidth="1"/>
    <col min="9" max="9" width="25.140625" style="9" customWidth="1"/>
    <col min="10" max="11" width="19" style="9" customWidth="1"/>
    <col min="12" max="12" width="14.140625" style="147" customWidth="1"/>
    <col min="13" max="14" width="12.85546875" style="148" customWidth="1"/>
    <col min="15" max="17" width="15.5703125" style="148" customWidth="1"/>
    <col min="18" max="18" width="17.7109375" style="149" bestFit="1" customWidth="1"/>
    <col min="19" max="19" width="12.5703125" style="10" customWidth="1"/>
    <col min="20" max="20" width="10.5703125" style="10" bestFit="1" customWidth="1"/>
    <col min="21" max="21" width="3" style="9" customWidth="1"/>
    <col min="22" max="29" width="0" style="9" hidden="1" customWidth="1"/>
    <col min="30" max="16384" width="9.140625" style="9" hidden="1"/>
  </cols>
  <sheetData>
    <row r="1" spans="1:20" ht="10.5" customHeight="1" x14ac:dyDescent="0.25">
      <c r="L1" s="9"/>
      <c r="M1" s="9"/>
      <c r="N1" s="9"/>
      <c r="O1" s="9"/>
      <c r="P1" s="9"/>
      <c r="Q1" s="9"/>
      <c r="R1" s="9"/>
      <c r="S1" s="9"/>
      <c r="T1" s="9"/>
    </row>
    <row r="2" spans="1:20" ht="29.25" customHeight="1" x14ac:dyDescent="0.25">
      <c r="A2" s="121"/>
      <c r="B2" s="122" t="s">
        <v>210</v>
      </c>
      <c r="C2" s="122" t="s">
        <v>201</v>
      </c>
      <c r="D2" s="123" t="s">
        <v>5</v>
      </c>
      <c r="E2" s="123" t="s">
        <v>202</v>
      </c>
      <c r="F2" s="123" t="s">
        <v>0</v>
      </c>
      <c r="G2" s="123" t="s">
        <v>1</v>
      </c>
      <c r="H2" s="124" t="s">
        <v>6</v>
      </c>
      <c r="I2" s="125" t="s">
        <v>7</v>
      </c>
      <c r="J2" s="126" t="s">
        <v>2</v>
      </c>
      <c r="K2" s="127" t="s">
        <v>375</v>
      </c>
      <c r="L2" s="128" t="s">
        <v>3</v>
      </c>
      <c r="M2" s="129" t="s">
        <v>200</v>
      </c>
      <c r="N2" s="129" t="s">
        <v>209</v>
      </c>
      <c r="O2" s="129" t="s">
        <v>199</v>
      </c>
      <c r="P2" s="129" t="s">
        <v>208</v>
      </c>
      <c r="Q2" s="129" t="s">
        <v>171</v>
      </c>
      <c r="R2" s="130" t="s">
        <v>206</v>
      </c>
      <c r="S2" s="131" t="s">
        <v>207</v>
      </c>
      <c r="T2" s="132" t="s">
        <v>4</v>
      </c>
    </row>
    <row r="3" spans="1:20" x14ac:dyDescent="0.25">
      <c r="B3" s="133" t="s">
        <v>211</v>
      </c>
      <c r="C3" s="133"/>
      <c r="D3" s="133"/>
      <c r="E3" s="133"/>
      <c r="F3" s="133"/>
      <c r="G3" s="133"/>
      <c r="H3" s="133"/>
      <c r="I3" s="133"/>
      <c r="J3" s="133"/>
      <c r="K3" s="133">
        <v>2</v>
      </c>
      <c r="L3" s="134"/>
      <c r="M3" s="135"/>
      <c r="N3" s="135"/>
      <c r="O3" s="135"/>
      <c r="P3" s="135"/>
      <c r="Q3" s="135"/>
      <c r="R3" s="136"/>
      <c r="S3" s="137"/>
      <c r="T3" s="137"/>
    </row>
    <row r="4" spans="1:20" x14ac:dyDescent="0.25">
      <c r="B4" s="138" t="s">
        <v>212</v>
      </c>
      <c r="C4" s="138"/>
      <c r="D4" s="138"/>
      <c r="E4" s="138"/>
      <c r="F4" s="138"/>
      <c r="G4" s="138"/>
      <c r="H4" s="138"/>
      <c r="I4" s="138"/>
      <c r="J4" s="138"/>
      <c r="K4" s="138"/>
      <c r="L4" s="134" t="s">
        <v>217</v>
      </c>
      <c r="M4" s="135">
        <v>1</v>
      </c>
      <c r="N4" s="135"/>
      <c r="O4" s="135"/>
      <c r="P4" s="135"/>
      <c r="Q4" s="135"/>
      <c r="R4" s="136"/>
      <c r="S4" s="137"/>
      <c r="T4" s="137"/>
    </row>
    <row r="5" spans="1:20" x14ac:dyDescent="0.25">
      <c r="B5" s="139" t="s">
        <v>213</v>
      </c>
      <c r="C5" s="139"/>
      <c r="D5" s="139"/>
      <c r="E5" s="139"/>
      <c r="F5" s="139"/>
      <c r="G5" s="139"/>
      <c r="H5" s="139"/>
      <c r="I5" s="139"/>
      <c r="J5" s="139"/>
      <c r="K5" s="139"/>
      <c r="L5" s="134"/>
      <c r="M5" s="135">
        <v>2</v>
      </c>
      <c r="N5" s="135"/>
      <c r="O5" s="135"/>
      <c r="P5" s="135"/>
      <c r="Q5" s="135"/>
      <c r="R5" s="136"/>
      <c r="S5" s="137"/>
      <c r="T5" s="137"/>
    </row>
    <row r="6" spans="1:20" x14ac:dyDescent="0.25">
      <c r="B6" s="140" t="s">
        <v>214</v>
      </c>
      <c r="C6" s="140"/>
      <c r="D6" s="140"/>
      <c r="E6" s="140"/>
      <c r="F6" s="140"/>
      <c r="G6" s="140"/>
      <c r="H6" s="140"/>
      <c r="I6" s="140"/>
      <c r="J6" s="140"/>
      <c r="K6" s="140"/>
      <c r="L6" s="134"/>
      <c r="M6" s="135">
        <v>3</v>
      </c>
      <c r="N6" s="135"/>
      <c r="O6" s="135"/>
      <c r="P6" s="135"/>
      <c r="Q6" s="135"/>
      <c r="R6" s="136"/>
      <c r="S6" s="137"/>
      <c r="T6" s="137"/>
    </row>
    <row r="7" spans="1:20" x14ac:dyDescent="0.25">
      <c r="B7" s="141" t="s">
        <v>215</v>
      </c>
      <c r="C7" s="141"/>
      <c r="D7" s="141"/>
      <c r="E7" s="141"/>
      <c r="F7" s="141"/>
      <c r="G7" s="141"/>
      <c r="H7" s="141"/>
      <c r="I7" s="141"/>
      <c r="J7" s="141"/>
      <c r="K7" s="141"/>
      <c r="L7" s="134"/>
      <c r="M7" s="135">
        <v>4</v>
      </c>
      <c r="N7" s="135"/>
      <c r="O7" s="135"/>
      <c r="P7" s="135"/>
      <c r="Q7" s="135"/>
      <c r="R7" s="136"/>
      <c r="S7" s="137"/>
      <c r="T7" s="137"/>
    </row>
    <row r="8" spans="1:20" x14ac:dyDescent="0.25">
      <c r="B8" s="142" t="s">
        <v>216</v>
      </c>
      <c r="C8" s="142"/>
      <c r="D8" s="142"/>
      <c r="E8" s="142"/>
      <c r="F8" s="142"/>
      <c r="G8" s="142"/>
      <c r="H8" s="142"/>
      <c r="I8" s="142"/>
      <c r="J8" s="142"/>
      <c r="K8" s="142"/>
      <c r="L8" s="134"/>
      <c r="M8" s="135">
        <v>5</v>
      </c>
      <c r="N8" s="135"/>
      <c r="O8" s="135"/>
      <c r="P8" s="135"/>
      <c r="Q8" s="135"/>
      <c r="R8" s="136"/>
      <c r="S8" s="137"/>
      <c r="T8" s="137"/>
    </row>
    <row r="9" spans="1:20" x14ac:dyDescent="0.2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35">
        <v>6</v>
      </c>
      <c r="N9" s="135"/>
      <c r="O9" s="135"/>
      <c r="P9" s="135"/>
      <c r="Q9" s="135"/>
      <c r="R9" s="136"/>
      <c r="S9" s="137"/>
      <c r="T9" s="137"/>
    </row>
    <row r="10" spans="1:20" x14ac:dyDescent="0.2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5">
        <v>7</v>
      </c>
      <c r="N10" s="135"/>
      <c r="O10" s="135"/>
      <c r="P10" s="135"/>
      <c r="Q10" s="135"/>
      <c r="R10" s="136"/>
      <c r="S10" s="137"/>
      <c r="T10" s="137"/>
    </row>
    <row r="11" spans="1:20" x14ac:dyDescent="0.25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35">
        <v>8</v>
      </c>
      <c r="N11" s="135"/>
      <c r="O11" s="135"/>
      <c r="P11" s="135"/>
      <c r="Q11" s="135"/>
      <c r="R11" s="136"/>
      <c r="S11" s="137"/>
      <c r="T11" s="137"/>
    </row>
    <row r="12" spans="1:20" x14ac:dyDescent="0.2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35">
        <v>9</v>
      </c>
      <c r="N12" s="135"/>
      <c r="O12" s="135"/>
      <c r="P12" s="135"/>
      <c r="Q12" s="135"/>
      <c r="R12" s="136"/>
      <c r="S12" s="137"/>
      <c r="T12" s="137"/>
    </row>
    <row r="13" spans="1:20" x14ac:dyDescent="0.25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35">
        <v>10</v>
      </c>
      <c r="N13" s="135"/>
      <c r="O13" s="135"/>
      <c r="P13" s="135"/>
      <c r="Q13" s="135"/>
      <c r="R13" s="136"/>
      <c r="S13" s="137"/>
      <c r="T13" s="137"/>
    </row>
    <row r="14" spans="1:20" x14ac:dyDescent="0.25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35">
        <v>11</v>
      </c>
      <c r="N14" s="135"/>
      <c r="O14" s="135"/>
      <c r="P14" s="135"/>
      <c r="Q14" s="135"/>
      <c r="R14" s="136"/>
      <c r="S14" s="137"/>
      <c r="T14" s="137"/>
    </row>
    <row r="15" spans="1:20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5">
        <v>12</v>
      </c>
      <c r="N15" s="135"/>
      <c r="O15" s="135"/>
      <c r="P15" s="135"/>
      <c r="Q15" s="135"/>
      <c r="R15" s="136"/>
      <c r="S15" s="137"/>
      <c r="T15" s="137"/>
    </row>
    <row r="16" spans="1:20" x14ac:dyDescent="0.25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35">
        <v>13</v>
      </c>
      <c r="N16" s="135"/>
      <c r="O16" s="135"/>
      <c r="P16" s="135"/>
      <c r="Q16" s="135"/>
      <c r="R16" s="136"/>
      <c r="S16" s="137"/>
      <c r="T16" s="137"/>
    </row>
    <row r="17" spans="2:20" x14ac:dyDescent="0.25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135">
        <v>14</v>
      </c>
      <c r="N17" s="135"/>
      <c r="O17" s="135"/>
      <c r="P17" s="135"/>
      <c r="Q17" s="135"/>
      <c r="R17" s="136"/>
      <c r="S17" s="137"/>
      <c r="T17" s="137"/>
    </row>
    <row r="18" spans="2:20" x14ac:dyDescent="0.2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35">
        <v>15</v>
      </c>
      <c r="N18" s="135"/>
      <c r="O18" s="135"/>
      <c r="P18" s="135"/>
      <c r="Q18" s="135"/>
      <c r="R18" s="136"/>
      <c r="S18" s="137"/>
      <c r="T18" s="137"/>
    </row>
    <row r="19" spans="2:20" x14ac:dyDescent="0.2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135">
        <v>16</v>
      </c>
      <c r="N19" s="135"/>
      <c r="O19" s="135"/>
      <c r="P19" s="135"/>
      <c r="Q19" s="135"/>
      <c r="R19" s="136"/>
      <c r="S19" s="137"/>
      <c r="T19" s="137"/>
    </row>
    <row r="20" spans="2:20" x14ac:dyDescent="0.25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135">
        <v>17</v>
      </c>
      <c r="N20" s="135"/>
      <c r="O20" s="135"/>
      <c r="P20" s="135"/>
      <c r="Q20" s="135"/>
      <c r="R20" s="136"/>
      <c r="S20" s="137"/>
      <c r="T20" s="137"/>
    </row>
    <row r="21" spans="2:20" x14ac:dyDescent="0.25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135">
        <v>18</v>
      </c>
      <c r="N21" s="135"/>
      <c r="O21" s="135"/>
      <c r="P21" s="135"/>
      <c r="Q21" s="135"/>
      <c r="R21" s="136"/>
      <c r="S21" s="137"/>
      <c r="T21" s="137"/>
    </row>
    <row r="22" spans="2:20" x14ac:dyDescent="0.2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135">
        <v>19</v>
      </c>
      <c r="N22" s="135"/>
      <c r="O22" s="135"/>
      <c r="P22" s="135"/>
      <c r="Q22" s="135"/>
      <c r="R22" s="136"/>
      <c r="S22" s="137"/>
      <c r="T22" s="137"/>
    </row>
    <row r="23" spans="2:20" x14ac:dyDescent="0.2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135">
        <v>20</v>
      </c>
      <c r="N23" s="135"/>
      <c r="O23" s="135"/>
      <c r="P23" s="135"/>
      <c r="Q23" s="135"/>
      <c r="R23" s="136"/>
      <c r="S23" s="137"/>
      <c r="T23" s="137"/>
    </row>
    <row r="24" spans="2:20" x14ac:dyDescent="0.2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135">
        <v>21</v>
      </c>
      <c r="N24" s="135"/>
      <c r="O24" s="135"/>
      <c r="P24" s="135"/>
      <c r="Q24" s="135"/>
      <c r="R24" s="136"/>
      <c r="S24" s="137"/>
      <c r="T24" s="137"/>
    </row>
    <row r="25" spans="2:20" x14ac:dyDescent="0.2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5">
        <v>22</v>
      </c>
      <c r="N25" s="135"/>
      <c r="O25" s="135"/>
      <c r="P25" s="135"/>
      <c r="Q25" s="135"/>
      <c r="R25" s="136"/>
      <c r="S25" s="137"/>
      <c r="T25" s="137"/>
    </row>
    <row r="26" spans="2:20" x14ac:dyDescent="0.25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135">
        <v>23</v>
      </c>
      <c r="N26" s="135"/>
      <c r="O26" s="135"/>
      <c r="P26" s="135"/>
      <c r="Q26" s="135"/>
      <c r="R26" s="136"/>
      <c r="S26" s="137"/>
      <c r="T26" s="137"/>
    </row>
    <row r="27" spans="2:20" x14ac:dyDescent="0.25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135">
        <v>24</v>
      </c>
      <c r="N27" s="135"/>
      <c r="O27" s="135"/>
      <c r="P27" s="135"/>
      <c r="Q27" s="135"/>
      <c r="R27" s="136"/>
      <c r="S27" s="137"/>
      <c r="T27" s="137"/>
    </row>
    <row r="28" spans="2:20" x14ac:dyDescent="0.25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35">
        <v>25</v>
      </c>
      <c r="N28" s="135"/>
      <c r="O28" s="135"/>
      <c r="P28" s="135"/>
      <c r="Q28" s="135"/>
      <c r="R28" s="136"/>
      <c r="S28" s="137"/>
      <c r="T28" s="137"/>
    </row>
    <row r="29" spans="2:20" x14ac:dyDescent="0.25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135">
        <v>26</v>
      </c>
      <c r="N29" s="135"/>
      <c r="O29" s="135"/>
      <c r="P29" s="135"/>
      <c r="Q29" s="135"/>
      <c r="R29" s="136"/>
      <c r="S29" s="137"/>
      <c r="T29" s="137"/>
    </row>
    <row r="30" spans="2:20" x14ac:dyDescent="0.25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35">
        <v>27</v>
      </c>
      <c r="N30" s="135"/>
      <c r="O30" s="135"/>
      <c r="P30" s="135"/>
      <c r="Q30" s="135"/>
      <c r="R30" s="136"/>
      <c r="S30" s="137"/>
      <c r="T30" s="137"/>
    </row>
    <row r="31" spans="2:20" x14ac:dyDescent="0.25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5">
        <v>28</v>
      </c>
      <c r="N31" s="135"/>
      <c r="O31" s="135"/>
      <c r="P31" s="135"/>
      <c r="Q31" s="135"/>
      <c r="R31" s="136"/>
      <c r="S31" s="137"/>
      <c r="T31" s="137"/>
    </row>
    <row r="32" spans="2:20" x14ac:dyDescent="0.25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v>29</v>
      </c>
      <c r="N32" s="135"/>
      <c r="O32" s="135"/>
      <c r="P32" s="135"/>
      <c r="Q32" s="135"/>
      <c r="R32" s="136"/>
      <c r="S32" s="137"/>
      <c r="T32" s="137"/>
    </row>
    <row r="33" spans="2:20" x14ac:dyDescent="0.25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135">
        <v>30</v>
      </c>
      <c r="N33" s="135"/>
      <c r="O33" s="135"/>
      <c r="P33" s="135"/>
      <c r="Q33" s="135"/>
      <c r="R33" s="136"/>
      <c r="S33" s="137"/>
      <c r="T33" s="137"/>
    </row>
    <row r="34" spans="2:20" x14ac:dyDescent="0.25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135">
        <v>31</v>
      </c>
      <c r="N34" s="135"/>
      <c r="O34" s="135"/>
      <c r="P34" s="135"/>
      <c r="Q34" s="135"/>
      <c r="R34" s="136"/>
      <c r="S34" s="137"/>
      <c r="T34" s="137"/>
    </row>
    <row r="35" spans="2:20" x14ac:dyDescent="0.2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135">
        <v>32</v>
      </c>
      <c r="N35" s="135"/>
      <c r="O35" s="135"/>
      <c r="P35" s="135"/>
      <c r="Q35" s="135"/>
      <c r="R35" s="136"/>
      <c r="S35" s="137"/>
      <c r="T35" s="137"/>
    </row>
    <row r="36" spans="2:20" x14ac:dyDescent="0.25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4"/>
      <c r="M36" s="135">
        <v>33</v>
      </c>
      <c r="N36" s="135"/>
      <c r="O36" s="135"/>
      <c r="P36" s="135"/>
      <c r="Q36" s="135"/>
      <c r="R36" s="136"/>
      <c r="S36" s="137"/>
      <c r="T36" s="137"/>
    </row>
    <row r="37" spans="2:20" x14ac:dyDescent="0.25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135">
        <v>34</v>
      </c>
      <c r="N37" s="135"/>
      <c r="O37" s="135"/>
      <c r="P37" s="135"/>
      <c r="Q37" s="135"/>
      <c r="R37" s="136"/>
      <c r="S37" s="137"/>
      <c r="T37" s="137"/>
    </row>
    <row r="38" spans="2:20" x14ac:dyDescent="0.2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5">
        <v>35</v>
      </c>
      <c r="N38" s="135"/>
      <c r="O38" s="135"/>
      <c r="P38" s="135"/>
      <c r="Q38" s="135"/>
      <c r="R38" s="136"/>
      <c r="S38" s="137"/>
      <c r="T38" s="137"/>
    </row>
    <row r="39" spans="2:20" x14ac:dyDescent="0.25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135">
        <v>36</v>
      </c>
      <c r="N39" s="135"/>
      <c r="O39" s="135"/>
      <c r="P39" s="135"/>
      <c r="Q39" s="135"/>
      <c r="R39" s="136"/>
      <c r="S39" s="137"/>
      <c r="T39" s="137"/>
    </row>
    <row r="40" spans="2:20" x14ac:dyDescent="0.2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5">
        <v>37</v>
      </c>
      <c r="N40" s="135"/>
      <c r="O40" s="135"/>
      <c r="P40" s="135"/>
      <c r="Q40" s="135"/>
      <c r="R40" s="136"/>
      <c r="S40" s="137"/>
      <c r="T40" s="137"/>
    </row>
    <row r="41" spans="2:20" x14ac:dyDescent="0.2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5">
        <v>38</v>
      </c>
      <c r="N41" s="135"/>
      <c r="O41" s="135"/>
      <c r="P41" s="135"/>
      <c r="Q41" s="135"/>
      <c r="R41" s="136"/>
      <c r="S41" s="137"/>
      <c r="T41" s="137"/>
    </row>
    <row r="42" spans="2:20" x14ac:dyDescent="0.2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35">
        <v>39</v>
      </c>
      <c r="N42" s="135"/>
      <c r="O42" s="135"/>
      <c r="P42" s="135"/>
      <c r="Q42" s="135"/>
      <c r="R42" s="136"/>
      <c r="S42" s="137"/>
      <c r="T42" s="137"/>
    </row>
    <row r="43" spans="2:20" x14ac:dyDescent="0.25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35">
        <v>40</v>
      </c>
      <c r="N43" s="135"/>
      <c r="O43" s="135"/>
      <c r="P43" s="135"/>
      <c r="Q43" s="135"/>
      <c r="R43" s="136"/>
      <c r="S43" s="137"/>
      <c r="T43" s="137"/>
    </row>
    <row r="44" spans="2:20" x14ac:dyDescent="0.2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135">
        <v>41</v>
      </c>
      <c r="N44" s="135"/>
      <c r="O44" s="135"/>
      <c r="P44" s="135"/>
      <c r="Q44" s="135"/>
      <c r="R44" s="136"/>
      <c r="S44" s="137"/>
      <c r="T44" s="137"/>
    </row>
    <row r="45" spans="2:20" x14ac:dyDescent="0.25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4"/>
      <c r="M45" s="135">
        <v>42</v>
      </c>
      <c r="N45" s="135"/>
      <c r="O45" s="135"/>
      <c r="P45" s="135"/>
      <c r="Q45" s="135"/>
      <c r="R45" s="136"/>
      <c r="S45" s="137"/>
      <c r="T45" s="137"/>
    </row>
    <row r="46" spans="2:20" x14ac:dyDescent="0.25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35">
        <v>43</v>
      </c>
      <c r="N46" s="135"/>
      <c r="O46" s="135"/>
      <c r="P46" s="135"/>
      <c r="Q46" s="135"/>
      <c r="R46" s="136"/>
      <c r="S46" s="137"/>
      <c r="T46" s="137"/>
    </row>
    <row r="47" spans="2:20" x14ac:dyDescent="0.25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135">
        <v>44</v>
      </c>
      <c r="N47" s="135"/>
      <c r="O47" s="135"/>
      <c r="P47" s="135"/>
      <c r="Q47" s="135"/>
      <c r="R47" s="136"/>
      <c r="S47" s="137"/>
      <c r="T47" s="137"/>
    </row>
    <row r="48" spans="2:20" x14ac:dyDescent="0.25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135">
        <v>45</v>
      </c>
      <c r="N48" s="135"/>
      <c r="O48" s="135"/>
      <c r="P48" s="135"/>
      <c r="Q48" s="135"/>
      <c r="R48" s="136"/>
      <c r="S48" s="137"/>
      <c r="T48" s="137"/>
    </row>
    <row r="49" spans="2:20" x14ac:dyDescent="0.25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135">
        <v>46</v>
      </c>
      <c r="N49" s="135"/>
      <c r="O49" s="135"/>
      <c r="P49" s="135"/>
      <c r="Q49" s="135"/>
      <c r="R49" s="136"/>
      <c r="S49" s="137"/>
      <c r="T49" s="137"/>
    </row>
    <row r="50" spans="2:20" x14ac:dyDescent="0.2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135">
        <v>47</v>
      </c>
      <c r="N50" s="135"/>
      <c r="O50" s="135"/>
      <c r="P50" s="135"/>
      <c r="Q50" s="135"/>
      <c r="R50" s="136"/>
      <c r="S50" s="137"/>
      <c r="T50" s="137"/>
    </row>
    <row r="51" spans="2:20" x14ac:dyDescent="0.2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135">
        <v>48</v>
      </c>
      <c r="N51" s="135"/>
      <c r="O51" s="135"/>
      <c r="P51" s="135"/>
      <c r="Q51" s="135"/>
      <c r="R51" s="136"/>
      <c r="S51" s="137"/>
      <c r="T51" s="137"/>
    </row>
    <row r="52" spans="2:20" x14ac:dyDescent="0.2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135">
        <v>49</v>
      </c>
      <c r="N52" s="135"/>
      <c r="O52" s="135"/>
      <c r="P52" s="135"/>
      <c r="Q52" s="135"/>
      <c r="R52" s="136"/>
      <c r="S52" s="137"/>
      <c r="T52" s="137"/>
    </row>
    <row r="53" spans="2:20" x14ac:dyDescent="0.2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M53" s="135">
        <v>50</v>
      </c>
      <c r="N53" s="135"/>
      <c r="O53" s="135"/>
      <c r="P53" s="135"/>
      <c r="Q53" s="135"/>
      <c r="R53" s="136"/>
      <c r="S53" s="137"/>
      <c r="T53" s="137"/>
    </row>
    <row r="54" spans="2:20" x14ac:dyDescent="0.2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4"/>
      <c r="M54" s="135">
        <v>51</v>
      </c>
      <c r="N54" s="135"/>
      <c r="O54" s="135"/>
      <c r="P54" s="135"/>
      <c r="Q54" s="135"/>
      <c r="R54" s="136"/>
      <c r="S54" s="137"/>
      <c r="T54" s="137"/>
    </row>
    <row r="55" spans="2:20" x14ac:dyDescent="0.2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4"/>
      <c r="M55" s="135">
        <v>52</v>
      </c>
      <c r="N55" s="135"/>
      <c r="O55" s="135"/>
      <c r="P55" s="135"/>
      <c r="Q55" s="135"/>
      <c r="R55" s="136"/>
      <c r="S55" s="137"/>
      <c r="T55" s="137"/>
    </row>
    <row r="56" spans="2:20" x14ac:dyDescent="0.25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135">
        <v>53</v>
      </c>
      <c r="N56" s="135"/>
      <c r="O56" s="135"/>
      <c r="P56" s="135"/>
      <c r="Q56" s="135"/>
      <c r="R56" s="136"/>
      <c r="S56" s="137"/>
      <c r="T56" s="137"/>
    </row>
    <row r="57" spans="2:20" x14ac:dyDescent="0.25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135">
        <v>54</v>
      </c>
      <c r="N57" s="135"/>
      <c r="O57" s="135"/>
      <c r="P57" s="135"/>
      <c r="Q57" s="135"/>
      <c r="R57" s="136"/>
      <c r="S57" s="137"/>
      <c r="T57" s="137"/>
    </row>
    <row r="58" spans="2:20" x14ac:dyDescent="0.25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4"/>
      <c r="M58" s="135">
        <v>55</v>
      </c>
      <c r="N58" s="135"/>
      <c r="O58" s="135"/>
      <c r="P58" s="135"/>
      <c r="Q58" s="135"/>
      <c r="R58" s="136"/>
      <c r="S58" s="137"/>
      <c r="T58" s="137"/>
    </row>
    <row r="59" spans="2:20" x14ac:dyDescent="0.25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135">
        <v>56</v>
      </c>
      <c r="N59" s="135"/>
      <c r="O59" s="135"/>
      <c r="P59" s="135"/>
      <c r="Q59" s="135"/>
      <c r="R59" s="136"/>
      <c r="S59" s="137"/>
      <c r="T59" s="137"/>
    </row>
    <row r="60" spans="2:20" x14ac:dyDescent="0.2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4"/>
      <c r="M60" s="135">
        <v>57</v>
      </c>
      <c r="N60" s="135"/>
      <c r="O60" s="135"/>
      <c r="P60" s="135"/>
      <c r="Q60" s="135"/>
      <c r="R60" s="136"/>
      <c r="S60" s="137"/>
      <c r="T60" s="137"/>
    </row>
    <row r="61" spans="2:20" x14ac:dyDescent="0.2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35">
        <v>58</v>
      </c>
      <c r="N61" s="135"/>
      <c r="O61" s="135"/>
      <c r="P61" s="135"/>
      <c r="Q61" s="135"/>
      <c r="R61" s="136"/>
      <c r="S61" s="137"/>
      <c r="T61" s="137"/>
    </row>
    <row r="62" spans="2:20" x14ac:dyDescent="0.2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4"/>
      <c r="M62" s="135">
        <v>59</v>
      </c>
      <c r="N62" s="135"/>
      <c r="O62" s="135"/>
      <c r="P62" s="135"/>
      <c r="Q62" s="135"/>
      <c r="R62" s="136"/>
      <c r="S62" s="137"/>
      <c r="T62" s="137"/>
    </row>
    <row r="63" spans="2:20" x14ac:dyDescent="0.2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4"/>
      <c r="M63" s="135">
        <v>60</v>
      </c>
      <c r="N63" s="135"/>
      <c r="O63" s="135"/>
      <c r="P63" s="135"/>
      <c r="Q63" s="135"/>
      <c r="R63" s="136"/>
      <c r="S63" s="137"/>
      <c r="T63" s="137"/>
    </row>
    <row r="64" spans="2:20" x14ac:dyDescent="0.2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135">
        <v>61</v>
      </c>
      <c r="N64" s="135"/>
      <c r="O64" s="135"/>
      <c r="P64" s="135"/>
      <c r="Q64" s="135"/>
      <c r="R64" s="136"/>
      <c r="S64" s="137"/>
      <c r="T64" s="137"/>
    </row>
    <row r="65" spans="2:20" x14ac:dyDescent="0.2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35">
        <v>62</v>
      </c>
      <c r="N65" s="135"/>
      <c r="O65" s="135"/>
      <c r="P65" s="135"/>
      <c r="Q65" s="135"/>
      <c r="R65" s="136"/>
      <c r="S65" s="137"/>
      <c r="T65" s="137"/>
    </row>
    <row r="66" spans="2:20" x14ac:dyDescent="0.2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4"/>
      <c r="M66" s="135">
        <v>63</v>
      </c>
      <c r="N66" s="135"/>
      <c r="O66" s="135"/>
      <c r="P66" s="135"/>
      <c r="Q66" s="135"/>
      <c r="R66" s="136"/>
      <c r="S66" s="137"/>
      <c r="T66" s="137"/>
    </row>
    <row r="67" spans="2:20" x14ac:dyDescent="0.2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4"/>
      <c r="M67" s="135">
        <v>64</v>
      </c>
      <c r="N67" s="135"/>
      <c r="O67" s="135"/>
      <c r="P67" s="135"/>
      <c r="Q67" s="135"/>
      <c r="R67" s="136"/>
      <c r="S67" s="137"/>
      <c r="T67" s="137"/>
    </row>
    <row r="68" spans="2:20" x14ac:dyDescent="0.2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4"/>
      <c r="M68" s="135">
        <v>65</v>
      </c>
      <c r="N68" s="135"/>
      <c r="O68" s="135"/>
      <c r="P68" s="135"/>
      <c r="Q68" s="135"/>
      <c r="R68" s="136"/>
      <c r="S68" s="137"/>
      <c r="T68" s="137"/>
    </row>
    <row r="69" spans="2:20" x14ac:dyDescent="0.2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4"/>
      <c r="M69" s="135">
        <v>66</v>
      </c>
      <c r="N69" s="135"/>
      <c r="O69" s="135"/>
      <c r="P69" s="135"/>
      <c r="Q69" s="135"/>
      <c r="R69" s="136"/>
      <c r="S69" s="137"/>
      <c r="T69" s="137"/>
    </row>
    <row r="70" spans="2:20" x14ac:dyDescent="0.2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135">
        <v>67</v>
      </c>
      <c r="N70" s="135"/>
      <c r="O70" s="135"/>
      <c r="P70" s="135"/>
      <c r="Q70" s="135"/>
      <c r="R70" s="136"/>
      <c r="S70" s="137"/>
      <c r="T70" s="137"/>
    </row>
    <row r="71" spans="2:20" x14ac:dyDescent="0.25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4"/>
      <c r="M71" s="135">
        <v>68</v>
      </c>
      <c r="N71" s="135"/>
      <c r="O71" s="135"/>
      <c r="P71" s="135"/>
      <c r="Q71" s="135"/>
      <c r="R71" s="136"/>
      <c r="S71" s="137"/>
      <c r="T71" s="137"/>
    </row>
    <row r="72" spans="2:20" x14ac:dyDescent="0.2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4"/>
      <c r="M72" s="135">
        <v>69</v>
      </c>
      <c r="N72" s="135"/>
      <c r="O72" s="135"/>
      <c r="P72" s="135"/>
      <c r="Q72" s="135"/>
      <c r="R72" s="136"/>
      <c r="S72" s="137"/>
      <c r="T72" s="137"/>
    </row>
    <row r="73" spans="2:20" x14ac:dyDescent="0.25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4"/>
      <c r="M73" s="135">
        <v>70</v>
      </c>
      <c r="N73" s="135"/>
      <c r="O73" s="135"/>
      <c r="P73" s="135"/>
      <c r="Q73" s="135"/>
      <c r="R73" s="136"/>
      <c r="S73" s="137"/>
      <c r="T73" s="137"/>
    </row>
    <row r="74" spans="2:20" x14ac:dyDescent="0.25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4"/>
      <c r="M74" s="135">
        <v>71</v>
      </c>
      <c r="N74" s="135"/>
      <c r="O74" s="135"/>
      <c r="P74" s="135"/>
      <c r="Q74" s="135"/>
      <c r="R74" s="136"/>
      <c r="S74" s="137"/>
      <c r="T74" s="137"/>
    </row>
    <row r="75" spans="2:20" x14ac:dyDescent="0.25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4"/>
      <c r="M75" s="135">
        <v>72</v>
      </c>
      <c r="N75" s="135"/>
      <c r="O75" s="135"/>
      <c r="P75" s="135"/>
      <c r="Q75" s="135"/>
      <c r="R75" s="136"/>
      <c r="S75" s="137"/>
      <c r="T75" s="137"/>
    </row>
    <row r="76" spans="2:20" x14ac:dyDescent="0.25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4"/>
      <c r="M76" s="135">
        <v>73</v>
      </c>
      <c r="N76" s="135"/>
      <c r="O76" s="135"/>
      <c r="P76" s="135"/>
      <c r="Q76" s="135"/>
      <c r="R76" s="136"/>
      <c r="S76" s="137"/>
      <c r="T76" s="137"/>
    </row>
    <row r="77" spans="2:20" x14ac:dyDescent="0.25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4"/>
      <c r="M77" s="135">
        <v>74</v>
      </c>
      <c r="N77" s="135"/>
      <c r="O77" s="135"/>
      <c r="P77" s="135"/>
      <c r="Q77" s="135"/>
      <c r="R77" s="136"/>
      <c r="S77" s="137"/>
      <c r="T77" s="137"/>
    </row>
    <row r="78" spans="2:20" x14ac:dyDescent="0.25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4"/>
      <c r="M78" s="135">
        <v>75</v>
      </c>
      <c r="N78" s="135"/>
      <c r="O78" s="135"/>
      <c r="P78" s="135"/>
      <c r="Q78" s="135"/>
      <c r="R78" s="136"/>
      <c r="S78" s="137"/>
      <c r="T78" s="137"/>
    </row>
    <row r="79" spans="2:20" x14ac:dyDescent="0.25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4"/>
      <c r="M79" s="135">
        <v>76</v>
      </c>
      <c r="N79" s="135"/>
      <c r="O79" s="135"/>
      <c r="P79" s="135"/>
      <c r="Q79" s="135"/>
      <c r="R79" s="136"/>
      <c r="S79" s="137"/>
      <c r="T79" s="137"/>
    </row>
    <row r="80" spans="2:20" x14ac:dyDescent="0.2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4"/>
      <c r="M80" s="135">
        <v>77</v>
      </c>
      <c r="N80" s="135"/>
      <c r="O80" s="135"/>
      <c r="P80" s="135"/>
      <c r="Q80" s="135"/>
      <c r="R80" s="136"/>
      <c r="S80" s="137"/>
      <c r="T80" s="137"/>
    </row>
    <row r="81" spans="2:20" x14ac:dyDescent="0.2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4"/>
      <c r="M81" s="135">
        <v>78</v>
      </c>
      <c r="N81" s="135"/>
      <c r="O81" s="135"/>
      <c r="P81" s="135"/>
      <c r="Q81" s="135"/>
      <c r="R81" s="136"/>
      <c r="S81" s="137"/>
      <c r="T81" s="137"/>
    </row>
    <row r="82" spans="2:20" x14ac:dyDescent="0.2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4"/>
      <c r="M82" s="135">
        <v>79</v>
      </c>
      <c r="N82" s="135"/>
      <c r="O82" s="135"/>
      <c r="P82" s="135"/>
      <c r="Q82" s="135"/>
      <c r="R82" s="136"/>
      <c r="S82" s="137"/>
      <c r="T82" s="137"/>
    </row>
    <row r="83" spans="2:20" x14ac:dyDescent="0.2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135">
        <v>80</v>
      </c>
      <c r="N83" s="135"/>
      <c r="O83" s="135"/>
      <c r="P83" s="135"/>
      <c r="Q83" s="135"/>
      <c r="R83" s="136"/>
      <c r="S83" s="137"/>
      <c r="T83" s="137"/>
    </row>
    <row r="84" spans="2:20" x14ac:dyDescent="0.2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4"/>
      <c r="M84" s="135">
        <v>81</v>
      </c>
      <c r="N84" s="135"/>
      <c r="O84" s="135"/>
      <c r="P84" s="135"/>
      <c r="Q84" s="135"/>
      <c r="R84" s="136"/>
      <c r="S84" s="137"/>
      <c r="T84" s="137"/>
    </row>
    <row r="85" spans="2:20" x14ac:dyDescent="0.2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4"/>
      <c r="M85" s="135">
        <v>82</v>
      </c>
      <c r="N85" s="135"/>
      <c r="O85" s="135"/>
      <c r="P85" s="135"/>
      <c r="Q85" s="135"/>
      <c r="R85" s="136"/>
      <c r="S85" s="137"/>
      <c r="T85" s="137"/>
    </row>
    <row r="86" spans="2:20" x14ac:dyDescent="0.25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4"/>
      <c r="M86" s="135">
        <v>83</v>
      </c>
      <c r="N86" s="135"/>
      <c r="O86" s="135"/>
      <c r="P86" s="135"/>
      <c r="Q86" s="135"/>
      <c r="R86" s="136"/>
      <c r="S86" s="137"/>
      <c r="T86" s="137"/>
    </row>
    <row r="87" spans="2:20" x14ac:dyDescent="0.25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4"/>
      <c r="M87" s="135">
        <v>84</v>
      </c>
      <c r="N87" s="135"/>
      <c r="O87" s="135"/>
      <c r="P87" s="135"/>
      <c r="Q87" s="135"/>
      <c r="R87" s="136"/>
      <c r="S87" s="137"/>
      <c r="T87" s="137"/>
    </row>
    <row r="88" spans="2:20" x14ac:dyDescent="0.25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4"/>
      <c r="M88" s="135">
        <v>85</v>
      </c>
      <c r="N88" s="135"/>
      <c r="O88" s="135"/>
      <c r="P88" s="135"/>
      <c r="Q88" s="135"/>
      <c r="R88" s="136"/>
      <c r="S88" s="137"/>
      <c r="T88" s="137"/>
    </row>
    <row r="89" spans="2:20" x14ac:dyDescent="0.25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4"/>
      <c r="M89" s="135">
        <v>86</v>
      </c>
      <c r="N89" s="135"/>
      <c r="O89" s="135"/>
      <c r="P89" s="135"/>
      <c r="Q89" s="135"/>
      <c r="R89" s="136"/>
      <c r="S89" s="137"/>
      <c r="T89" s="137"/>
    </row>
    <row r="90" spans="2:20" x14ac:dyDescent="0.2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4"/>
      <c r="M90" s="135">
        <v>87</v>
      </c>
      <c r="N90" s="135"/>
      <c r="O90" s="135"/>
      <c r="P90" s="135"/>
      <c r="Q90" s="135"/>
      <c r="R90" s="136"/>
      <c r="S90" s="137"/>
      <c r="T90" s="137"/>
    </row>
    <row r="91" spans="2:20" x14ac:dyDescent="0.25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4"/>
      <c r="M91" s="135">
        <v>88</v>
      </c>
      <c r="N91" s="135"/>
      <c r="O91" s="135"/>
      <c r="P91" s="135"/>
      <c r="Q91" s="135"/>
      <c r="R91" s="136"/>
      <c r="S91" s="137"/>
      <c r="T91" s="137"/>
    </row>
    <row r="92" spans="2:20" x14ac:dyDescent="0.25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4"/>
      <c r="M92" s="135">
        <v>89</v>
      </c>
      <c r="N92" s="135"/>
      <c r="O92" s="135"/>
      <c r="P92" s="135"/>
      <c r="Q92" s="135"/>
      <c r="R92" s="136"/>
      <c r="S92" s="137"/>
      <c r="T92" s="137"/>
    </row>
    <row r="93" spans="2:20" x14ac:dyDescent="0.25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4"/>
      <c r="M93" s="135">
        <v>90</v>
      </c>
      <c r="N93" s="135"/>
      <c r="O93" s="135"/>
      <c r="P93" s="135"/>
      <c r="Q93" s="135"/>
      <c r="R93" s="136"/>
      <c r="S93" s="137"/>
      <c r="T93" s="137"/>
    </row>
    <row r="94" spans="2:20" x14ac:dyDescent="0.25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4"/>
      <c r="M94" s="135">
        <v>91</v>
      </c>
      <c r="N94" s="135"/>
      <c r="O94" s="135"/>
      <c r="P94" s="135"/>
      <c r="Q94" s="135"/>
      <c r="R94" s="136"/>
      <c r="S94" s="137"/>
      <c r="T94" s="137"/>
    </row>
    <row r="95" spans="2:20" x14ac:dyDescent="0.25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4"/>
      <c r="M95" s="135">
        <v>92</v>
      </c>
      <c r="N95" s="135"/>
      <c r="O95" s="135"/>
      <c r="P95" s="135"/>
      <c r="Q95" s="135"/>
      <c r="R95" s="136"/>
      <c r="S95" s="137"/>
      <c r="T95" s="137"/>
    </row>
    <row r="96" spans="2:20" x14ac:dyDescent="0.25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4"/>
      <c r="M96" s="135">
        <v>93</v>
      </c>
      <c r="N96" s="135"/>
      <c r="O96" s="135"/>
      <c r="P96" s="135"/>
      <c r="Q96" s="135"/>
      <c r="R96" s="136"/>
      <c r="S96" s="137"/>
      <c r="T96" s="137"/>
    </row>
    <row r="97" spans="2:20" x14ac:dyDescent="0.25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4"/>
      <c r="M97" s="135">
        <v>94</v>
      </c>
      <c r="N97" s="135"/>
      <c r="O97" s="135"/>
      <c r="P97" s="135"/>
      <c r="Q97" s="135"/>
      <c r="R97" s="136"/>
      <c r="S97" s="137"/>
      <c r="T97" s="137"/>
    </row>
    <row r="98" spans="2:20" x14ac:dyDescent="0.25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4"/>
      <c r="M98" s="135">
        <v>95</v>
      </c>
      <c r="N98" s="135"/>
      <c r="O98" s="135"/>
      <c r="P98" s="135"/>
      <c r="Q98" s="135"/>
      <c r="R98" s="136"/>
      <c r="S98" s="137"/>
      <c r="T98" s="137"/>
    </row>
    <row r="99" spans="2:20" x14ac:dyDescent="0.25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4"/>
      <c r="M99" s="135">
        <v>96</v>
      </c>
      <c r="N99" s="135"/>
      <c r="O99" s="135"/>
      <c r="P99" s="135"/>
      <c r="Q99" s="135"/>
      <c r="R99" s="136"/>
      <c r="S99" s="137"/>
      <c r="T99" s="137"/>
    </row>
    <row r="100" spans="2:20" x14ac:dyDescent="0.25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4"/>
      <c r="M100" s="135">
        <v>97</v>
      </c>
      <c r="N100" s="135"/>
      <c r="O100" s="135"/>
      <c r="P100" s="135"/>
      <c r="Q100" s="135"/>
      <c r="R100" s="136"/>
      <c r="S100" s="137"/>
      <c r="T100" s="137"/>
    </row>
    <row r="101" spans="2:20" x14ac:dyDescent="0.25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4"/>
      <c r="M101" s="135">
        <v>98</v>
      </c>
      <c r="N101" s="135"/>
      <c r="O101" s="135"/>
      <c r="P101" s="135"/>
      <c r="Q101" s="135"/>
      <c r="R101" s="136"/>
      <c r="S101" s="137"/>
      <c r="T101" s="137"/>
    </row>
    <row r="102" spans="2:20" x14ac:dyDescent="0.25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4"/>
      <c r="M102" s="135">
        <v>99</v>
      </c>
      <c r="N102" s="135"/>
      <c r="O102" s="135"/>
      <c r="P102" s="135"/>
      <c r="Q102" s="135"/>
      <c r="R102" s="136"/>
      <c r="S102" s="137"/>
      <c r="T102" s="137"/>
    </row>
    <row r="103" spans="2:20" x14ac:dyDescent="0.25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  <c r="M103" s="135">
        <v>100</v>
      </c>
      <c r="N103" s="135"/>
      <c r="O103" s="135"/>
      <c r="P103" s="135"/>
      <c r="Q103" s="135"/>
      <c r="R103" s="136"/>
      <c r="S103" s="137"/>
      <c r="T103" s="137"/>
    </row>
    <row r="104" spans="2:20" x14ac:dyDescent="0.25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4"/>
      <c r="M104" s="135">
        <v>101</v>
      </c>
      <c r="N104" s="135"/>
      <c r="O104" s="135"/>
      <c r="P104" s="135"/>
      <c r="Q104" s="135"/>
      <c r="R104" s="136"/>
      <c r="S104" s="137"/>
      <c r="T104" s="137"/>
    </row>
    <row r="105" spans="2:20" x14ac:dyDescent="0.25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4"/>
      <c r="M105" s="135">
        <v>102</v>
      </c>
      <c r="N105" s="135"/>
      <c r="O105" s="135"/>
      <c r="P105" s="135"/>
      <c r="Q105" s="135"/>
      <c r="R105" s="136"/>
      <c r="S105" s="137"/>
      <c r="T105" s="137"/>
    </row>
    <row r="106" spans="2:20" x14ac:dyDescent="0.25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  <c r="M106" s="135">
        <v>103</v>
      </c>
      <c r="N106" s="135"/>
      <c r="O106" s="135"/>
      <c r="P106" s="135"/>
      <c r="Q106" s="135"/>
      <c r="R106" s="136"/>
      <c r="S106" s="137"/>
      <c r="T106" s="137"/>
    </row>
    <row r="107" spans="2:20" x14ac:dyDescent="0.25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4"/>
      <c r="M107" s="135">
        <v>104</v>
      </c>
      <c r="N107" s="135"/>
      <c r="O107" s="135"/>
      <c r="P107" s="135"/>
      <c r="Q107" s="135"/>
      <c r="R107" s="136"/>
      <c r="S107" s="137"/>
      <c r="T107" s="137"/>
    </row>
    <row r="108" spans="2:20" x14ac:dyDescent="0.25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4"/>
      <c r="M108" s="135">
        <v>105</v>
      </c>
      <c r="N108" s="135"/>
      <c r="O108" s="135"/>
      <c r="P108" s="135"/>
      <c r="Q108" s="135"/>
      <c r="R108" s="136"/>
      <c r="S108" s="137"/>
      <c r="T108" s="137"/>
    </row>
    <row r="109" spans="2:20" x14ac:dyDescent="0.25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  <c r="M109" s="135">
        <v>106</v>
      </c>
      <c r="N109" s="135"/>
      <c r="O109" s="135"/>
      <c r="P109" s="135"/>
      <c r="Q109" s="135"/>
      <c r="R109" s="136"/>
      <c r="S109" s="137"/>
      <c r="T109" s="137"/>
    </row>
    <row r="110" spans="2:20" x14ac:dyDescent="0.25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  <c r="M110" s="135">
        <v>107</v>
      </c>
      <c r="N110" s="135"/>
      <c r="O110" s="135"/>
      <c r="P110" s="135"/>
      <c r="Q110" s="135"/>
      <c r="R110" s="136"/>
      <c r="S110" s="137"/>
      <c r="T110" s="137"/>
    </row>
    <row r="111" spans="2:20" x14ac:dyDescent="0.25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4"/>
      <c r="M111" s="135">
        <v>108</v>
      </c>
      <c r="N111" s="135"/>
      <c r="O111" s="135"/>
      <c r="P111" s="135"/>
      <c r="Q111" s="135"/>
      <c r="R111" s="136"/>
      <c r="S111" s="137"/>
      <c r="T111" s="137"/>
    </row>
    <row r="112" spans="2:20" x14ac:dyDescent="0.25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4"/>
      <c r="M112" s="135">
        <v>109</v>
      </c>
      <c r="N112" s="135"/>
      <c r="O112" s="135"/>
      <c r="P112" s="135"/>
      <c r="Q112" s="135"/>
      <c r="R112" s="136"/>
      <c r="S112" s="137"/>
      <c r="T112" s="137"/>
    </row>
    <row r="113" spans="2:20" x14ac:dyDescent="0.25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4"/>
      <c r="M113" s="135">
        <v>110</v>
      </c>
      <c r="N113" s="135"/>
      <c r="O113" s="135"/>
      <c r="P113" s="135"/>
      <c r="Q113" s="135"/>
      <c r="R113" s="136"/>
      <c r="S113" s="137"/>
      <c r="T113" s="137"/>
    </row>
    <row r="114" spans="2:20" x14ac:dyDescent="0.25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4"/>
      <c r="M114" s="135">
        <v>111</v>
      </c>
      <c r="N114" s="135"/>
      <c r="O114" s="135"/>
      <c r="P114" s="135"/>
      <c r="Q114" s="135"/>
      <c r="R114" s="136"/>
      <c r="S114" s="137"/>
      <c r="T114" s="137"/>
    </row>
    <row r="115" spans="2:20" x14ac:dyDescent="0.25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4"/>
      <c r="M115" s="135">
        <v>112</v>
      </c>
      <c r="N115" s="135"/>
      <c r="O115" s="135"/>
      <c r="P115" s="135"/>
      <c r="Q115" s="135"/>
      <c r="R115" s="136"/>
      <c r="S115" s="137"/>
      <c r="T115" s="137"/>
    </row>
    <row r="116" spans="2:20" x14ac:dyDescent="0.25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4"/>
      <c r="M116" s="135">
        <v>113</v>
      </c>
      <c r="N116" s="135"/>
      <c r="O116" s="135"/>
      <c r="P116" s="135"/>
      <c r="Q116" s="135"/>
      <c r="R116" s="136"/>
      <c r="S116" s="137"/>
      <c r="T116" s="137"/>
    </row>
    <row r="117" spans="2:20" x14ac:dyDescent="0.25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4"/>
      <c r="M117" s="135">
        <v>114</v>
      </c>
      <c r="N117" s="135"/>
      <c r="O117" s="135"/>
      <c r="P117" s="135"/>
      <c r="Q117" s="135"/>
      <c r="R117" s="136"/>
      <c r="S117" s="137"/>
      <c r="T117" s="137"/>
    </row>
    <row r="118" spans="2:20" x14ac:dyDescent="0.25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4"/>
      <c r="M118" s="135">
        <v>115</v>
      </c>
      <c r="N118" s="135"/>
      <c r="O118" s="135"/>
      <c r="P118" s="135"/>
      <c r="Q118" s="135"/>
      <c r="R118" s="136"/>
      <c r="S118" s="137"/>
      <c r="T118" s="137"/>
    </row>
    <row r="119" spans="2:20" x14ac:dyDescent="0.25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4"/>
      <c r="M119" s="135">
        <v>116</v>
      </c>
      <c r="N119" s="135"/>
      <c r="O119" s="135"/>
      <c r="P119" s="135"/>
      <c r="Q119" s="135"/>
      <c r="R119" s="136"/>
      <c r="S119" s="137"/>
      <c r="T119" s="137"/>
    </row>
    <row r="120" spans="2:20" x14ac:dyDescent="0.25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4"/>
      <c r="M120" s="135">
        <v>117</v>
      </c>
      <c r="N120" s="135"/>
      <c r="O120" s="135"/>
      <c r="P120" s="135"/>
      <c r="Q120" s="135"/>
      <c r="R120" s="136"/>
      <c r="S120" s="137"/>
      <c r="T120" s="137"/>
    </row>
    <row r="121" spans="2:20" x14ac:dyDescent="0.25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4"/>
      <c r="M121" s="135">
        <v>118</v>
      </c>
      <c r="N121" s="135"/>
      <c r="O121" s="135"/>
      <c r="P121" s="135"/>
      <c r="Q121" s="135"/>
      <c r="R121" s="136"/>
      <c r="S121" s="137"/>
      <c r="T121" s="137"/>
    </row>
    <row r="122" spans="2:20" x14ac:dyDescent="0.25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135">
        <v>119</v>
      </c>
      <c r="N122" s="135"/>
      <c r="O122" s="135"/>
      <c r="P122" s="135"/>
      <c r="Q122" s="135"/>
      <c r="R122" s="136"/>
      <c r="S122" s="137"/>
      <c r="T122" s="137"/>
    </row>
    <row r="123" spans="2:20" x14ac:dyDescent="0.25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4"/>
      <c r="M123" s="135">
        <v>120</v>
      </c>
      <c r="N123" s="135"/>
      <c r="O123" s="135"/>
      <c r="P123" s="135"/>
      <c r="Q123" s="135"/>
      <c r="R123" s="136"/>
      <c r="S123" s="137"/>
      <c r="T123" s="137"/>
    </row>
    <row r="124" spans="2:20" x14ac:dyDescent="0.25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135">
        <v>121</v>
      </c>
      <c r="N124" s="135"/>
      <c r="O124" s="135"/>
      <c r="P124" s="135"/>
      <c r="Q124" s="135"/>
      <c r="R124" s="136"/>
      <c r="S124" s="137"/>
      <c r="T124" s="137"/>
    </row>
    <row r="125" spans="2:20" x14ac:dyDescent="0.25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4"/>
      <c r="M125" s="135">
        <v>122</v>
      </c>
      <c r="N125" s="135"/>
      <c r="O125" s="135"/>
      <c r="P125" s="135"/>
      <c r="Q125" s="135"/>
      <c r="R125" s="136"/>
      <c r="S125" s="137"/>
      <c r="T125" s="137"/>
    </row>
    <row r="126" spans="2:20" x14ac:dyDescent="0.25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4"/>
      <c r="M126" s="135">
        <v>123</v>
      </c>
      <c r="N126" s="135"/>
      <c r="O126" s="135"/>
      <c r="P126" s="135"/>
      <c r="Q126" s="135"/>
      <c r="R126" s="136"/>
      <c r="S126" s="137"/>
      <c r="T126" s="137"/>
    </row>
    <row r="127" spans="2:20" x14ac:dyDescent="0.25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4"/>
      <c r="M127" s="135">
        <v>124</v>
      </c>
      <c r="N127" s="135"/>
      <c r="O127" s="135"/>
      <c r="P127" s="135"/>
      <c r="Q127" s="135"/>
      <c r="R127" s="136"/>
      <c r="S127" s="137"/>
      <c r="T127" s="137"/>
    </row>
    <row r="128" spans="2:20" x14ac:dyDescent="0.25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4"/>
      <c r="M128" s="135">
        <v>125</v>
      </c>
      <c r="N128" s="135"/>
      <c r="O128" s="135"/>
      <c r="P128" s="135"/>
      <c r="Q128" s="135"/>
      <c r="R128" s="136"/>
      <c r="S128" s="137"/>
      <c r="T128" s="137"/>
    </row>
    <row r="129" spans="2:20" x14ac:dyDescent="0.25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4"/>
      <c r="M129" s="135">
        <v>126</v>
      </c>
      <c r="N129" s="135"/>
      <c r="O129" s="135"/>
      <c r="P129" s="135"/>
      <c r="Q129" s="135"/>
      <c r="R129" s="136"/>
      <c r="S129" s="137"/>
      <c r="T129" s="137"/>
    </row>
    <row r="130" spans="2:20" x14ac:dyDescent="0.25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4"/>
      <c r="M130" s="135">
        <v>127</v>
      </c>
      <c r="N130" s="135"/>
      <c r="O130" s="135"/>
      <c r="P130" s="135"/>
      <c r="Q130" s="135"/>
      <c r="R130" s="136"/>
      <c r="S130" s="137"/>
      <c r="T130" s="137"/>
    </row>
    <row r="131" spans="2:20" x14ac:dyDescent="0.25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4"/>
      <c r="M131" s="135">
        <v>128</v>
      </c>
      <c r="N131" s="135"/>
      <c r="O131" s="135"/>
      <c r="P131" s="135"/>
      <c r="Q131" s="135"/>
      <c r="R131" s="136"/>
      <c r="S131" s="137"/>
      <c r="T131" s="137"/>
    </row>
    <row r="132" spans="2:20" x14ac:dyDescent="0.25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4"/>
      <c r="M132" s="135">
        <v>129</v>
      </c>
      <c r="N132" s="135"/>
      <c r="O132" s="135"/>
      <c r="P132" s="135"/>
      <c r="Q132" s="135"/>
      <c r="R132" s="136"/>
      <c r="S132" s="137"/>
      <c r="T132" s="137"/>
    </row>
    <row r="133" spans="2:20" x14ac:dyDescent="0.25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4"/>
      <c r="M133" s="135">
        <v>130</v>
      </c>
      <c r="N133" s="135"/>
      <c r="O133" s="135"/>
      <c r="P133" s="135"/>
      <c r="Q133" s="135"/>
      <c r="R133" s="136"/>
      <c r="S133" s="137"/>
      <c r="T133" s="137"/>
    </row>
    <row r="134" spans="2:20" x14ac:dyDescent="0.25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4"/>
      <c r="M134" s="135">
        <v>131</v>
      </c>
      <c r="N134" s="135"/>
      <c r="O134" s="135"/>
      <c r="P134" s="135"/>
      <c r="Q134" s="135"/>
      <c r="R134" s="136"/>
      <c r="S134" s="137"/>
      <c r="T134" s="137"/>
    </row>
    <row r="135" spans="2:20" x14ac:dyDescent="0.25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4"/>
      <c r="M135" s="135">
        <v>132</v>
      </c>
      <c r="N135" s="135"/>
      <c r="O135" s="135"/>
      <c r="P135" s="135"/>
      <c r="Q135" s="135"/>
      <c r="R135" s="136"/>
      <c r="S135" s="137"/>
      <c r="T135" s="137"/>
    </row>
    <row r="136" spans="2:20" x14ac:dyDescent="0.25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4"/>
      <c r="M136" s="135">
        <v>133</v>
      </c>
      <c r="N136" s="135"/>
      <c r="O136" s="135"/>
      <c r="P136" s="135"/>
      <c r="Q136" s="135"/>
      <c r="R136" s="136"/>
      <c r="S136" s="137"/>
      <c r="T136" s="137"/>
    </row>
    <row r="137" spans="2:20" x14ac:dyDescent="0.25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135">
        <v>134</v>
      </c>
      <c r="N137" s="135"/>
      <c r="O137" s="135"/>
      <c r="P137" s="135"/>
      <c r="Q137" s="135"/>
      <c r="R137" s="136"/>
      <c r="S137" s="137"/>
      <c r="T137" s="137"/>
    </row>
    <row r="138" spans="2:20" x14ac:dyDescent="0.25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4"/>
      <c r="M138" s="135">
        <v>135</v>
      </c>
      <c r="N138" s="135"/>
      <c r="O138" s="135"/>
      <c r="P138" s="135"/>
      <c r="Q138" s="135"/>
      <c r="R138" s="136"/>
      <c r="S138" s="137"/>
      <c r="T138" s="137"/>
    </row>
    <row r="139" spans="2:20" x14ac:dyDescent="0.25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4"/>
      <c r="M139" s="135">
        <v>136</v>
      </c>
      <c r="N139" s="135"/>
      <c r="O139" s="135"/>
      <c r="P139" s="135"/>
      <c r="Q139" s="135"/>
      <c r="R139" s="136"/>
      <c r="S139" s="137"/>
      <c r="T139" s="137"/>
    </row>
    <row r="140" spans="2:20" x14ac:dyDescent="0.25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4"/>
      <c r="M140" s="135">
        <v>137</v>
      </c>
      <c r="N140" s="135"/>
      <c r="O140" s="135"/>
      <c r="P140" s="135"/>
      <c r="Q140" s="135"/>
      <c r="R140" s="136"/>
      <c r="S140" s="137"/>
      <c r="T140" s="137"/>
    </row>
    <row r="141" spans="2:20" x14ac:dyDescent="0.25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4"/>
      <c r="M141" s="135">
        <v>138</v>
      </c>
      <c r="N141" s="135"/>
      <c r="O141" s="135"/>
      <c r="P141" s="135"/>
      <c r="Q141" s="135"/>
      <c r="R141" s="136"/>
      <c r="S141" s="137"/>
      <c r="T141" s="137"/>
    </row>
    <row r="142" spans="2:20" x14ac:dyDescent="0.25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4"/>
      <c r="M142" s="135">
        <v>139</v>
      </c>
      <c r="N142" s="135"/>
      <c r="O142" s="135"/>
      <c r="P142" s="135"/>
      <c r="Q142" s="135"/>
      <c r="R142" s="136"/>
      <c r="S142" s="137"/>
      <c r="T142" s="137"/>
    </row>
    <row r="143" spans="2:20" x14ac:dyDescent="0.25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4"/>
      <c r="M143" s="135">
        <v>140</v>
      </c>
      <c r="N143" s="135"/>
      <c r="O143" s="135"/>
      <c r="P143" s="135"/>
      <c r="Q143" s="135"/>
      <c r="R143" s="136"/>
      <c r="S143" s="137"/>
      <c r="T143" s="137"/>
    </row>
    <row r="144" spans="2:20" x14ac:dyDescent="0.25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4"/>
      <c r="M144" s="135">
        <v>141</v>
      </c>
      <c r="N144" s="135"/>
      <c r="O144" s="135"/>
      <c r="P144" s="135"/>
      <c r="Q144" s="135"/>
      <c r="R144" s="136"/>
      <c r="S144" s="137"/>
      <c r="T144" s="137"/>
    </row>
    <row r="145" spans="2:20" x14ac:dyDescent="0.25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4"/>
      <c r="M145" s="135">
        <v>142</v>
      </c>
      <c r="N145" s="135"/>
      <c r="O145" s="135"/>
      <c r="P145" s="135"/>
      <c r="Q145" s="135"/>
      <c r="R145" s="136"/>
      <c r="S145" s="137"/>
      <c r="T145" s="137"/>
    </row>
    <row r="146" spans="2:20" x14ac:dyDescent="0.25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4"/>
      <c r="M146" s="135">
        <v>143</v>
      </c>
      <c r="N146" s="135"/>
      <c r="O146" s="135"/>
      <c r="P146" s="135"/>
      <c r="Q146" s="135"/>
      <c r="R146" s="136"/>
      <c r="S146" s="137"/>
      <c r="T146" s="137"/>
    </row>
    <row r="147" spans="2:20" x14ac:dyDescent="0.25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4"/>
      <c r="M147" s="135">
        <v>144</v>
      </c>
      <c r="N147" s="135"/>
      <c r="O147" s="135"/>
      <c r="P147" s="135"/>
      <c r="Q147" s="135"/>
      <c r="R147" s="136"/>
      <c r="S147" s="137"/>
      <c r="T147" s="137"/>
    </row>
    <row r="148" spans="2:20" x14ac:dyDescent="0.25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4"/>
      <c r="M148" s="135">
        <v>145</v>
      </c>
      <c r="N148" s="135"/>
      <c r="O148" s="135"/>
      <c r="P148" s="135"/>
      <c r="Q148" s="135"/>
      <c r="R148" s="136"/>
      <c r="S148" s="137"/>
      <c r="T148" s="137"/>
    </row>
    <row r="149" spans="2:20" x14ac:dyDescent="0.25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4"/>
      <c r="M149" s="135">
        <v>146</v>
      </c>
      <c r="N149" s="135"/>
      <c r="O149" s="135"/>
      <c r="P149" s="135"/>
      <c r="Q149" s="135"/>
      <c r="R149" s="136"/>
      <c r="S149" s="137"/>
      <c r="T149" s="137"/>
    </row>
    <row r="150" spans="2:20" x14ac:dyDescent="0.25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4"/>
      <c r="M150" s="135">
        <v>147</v>
      </c>
      <c r="N150" s="135"/>
      <c r="O150" s="135"/>
      <c r="P150" s="135"/>
      <c r="Q150" s="135"/>
      <c r="R150" s="136"/>
      <c r="S150" s="137"/>
      <c r="T150" s="137"/>
    </row>
    <row r="151" spans="2:20" x14ac:dyDescent="0.25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4"/>
      <c r="M151" s="135">
        <v>148</v>
      </c>
      <c r="N151" s="135"/>
      <c r="O151" s="135"/>
      <c r="P151" s="135"/>
      <c r="Q151" s="135"/>
      <c r="R151" s="136"/>
      <c r="S151" s="137"/>
      <c r="T151" s="137"/>
    </row>
    <row r="152" spans="2:20" s="146" customFormat="1" x14ac:dyDescent="0.25">
      <c r="B152" s="143"/>
      <c r="C152" s="143"/>
      <c r="D152" s="143"/>
      <c r="E152" s="143"/>
      <c r="F152" s="143"/>
      <c r="G152" s="143"/>
      <c r="H152" s="143"/>
      <c r="I152" s="143"/>
      <c r="J152" s="144" t="s">
        <v>376</v>
      </c>
      <c r="K152" s="143">
        <f>SUM(K2:K151)</f>
        <v>2</v>
      </c>
      <c r="L152" s="143"/>
      <c r="M152" s="143"/>
      <c r="N152" s="143"/>
      <c r="O152" s="145">
        <f>SUM(O2:O151)</f>
        <v>0</v>
      </c>
      <c r="P152" s="145">
        <f>SUM(P2:P151)</f>
        <v>0</v>
      </c>
      <c r="Q152" s="143"/>
      <c r="R152" s="143"/>
      <c r="S152" s="143"/>
      <c r="T152" s="143"/>
    </row>
    <row r="153" spans="2:20" s="37" customFormat="1" x14ac:dyDescent="0.25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Q153" s="145"/>
      <c r="R153" s="145"/>
      <c r="S153" s="145"/>
      <c r="T153" s="14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6"/>
  <sheetViews>
    <sheetView workbookViewId="0">
      <selection activeCell="I2" sqref="B2:I2"/>
    </sheetView>
  </sheetViews>
  <sheetFormatPr defaultColWidth="0" defaultRowHeight="15" zeroHeight="1" x14ac:dyDescent="0.25"/>
  <cols>
    <col min="1" max="1" width="2.28515625" style="9" customWidth="1"/>
    <col min="2" max="3" width="22.85546875" style="9" customWidth="1"/>
    <col min="4" max="4" width="21" style="9" customWidth="1"/>
    <col min="5" max="5" width="23.5703125" style="9" customWidth="1"/>
    <col min="6" max="6" width="18.28515625" style="9" customWidth="1"/>
    <col min="7" max="7" width="16.28515625" style="9" customWidth="1"/>
    <col min="8" max="8" width="20.140625" style="9" customWidth="1"/>
    <col min="9" max="9" width="18.28515625" style="9" customWidth="1"/>
    <col min="10" max="10" width="2.42578125" style="9" customWidth="1"/>
    <col min="11" max="11" width="0" style="9" hidden="1" customWidth="1"/>
    <col min="12" max="16384" width="9.140625" style="9" hidden="1"/>
  </cols>
  <sheetData>
    <row r="1" spans="2:10" ht="9.75" customHeight="1" x14ac:dyDescent="0.25"/>
    <row r="2" spans="2:10" x14ac:dyDescent="0.25">
      <c r="B2" s="152" t="s">
        <v>12</v>
      </c>
      <c r="C2" s="153" t="s">
        <v>10</v>
      </c>
      <c r="D2" s="152" t="s">
        <v>11</v>
      </c>
      <c r="E2" s="152" t="s">
        <v>13</v>
      </c>
      <c r="F2" s="152" t="s">
        <v>14</v>
      </c>
      <c r="G2" s="152" t="s">
        <v>8</v>
      </c>
      <c r="H2" s="153" t="s">
        <v>9</v>
      </c>
      <c r="I2" s="153" t="s">
        <v>15</v>
      </c>
      <c r="J2" s="150"/>
    </row>
    <row r="3" spans="2:10" x14ac:dyDescent="0.25">
      <c r="B3" s="151"/>
      <c r="C3" s="151"/>
      <c r="D3" s="151"/>
      <c r="E3" s="151"/>
      <c r="F3" s="151"/>
      <c r="G3" s="151"/>
      <c r="H3" s="151"/>
      <c r="I3" s="151"/>
    </row>
    <row r="4" spans="2:10" x14ac:dyDescent="0.25">
      <c r="B4" s="151"/>
      <c r="C4" s="151"/>
      <c r="D4" s="151"/>
      <c r="E4" s="151"/>
      <c r="F4" s="151"/>
      <c r="G4" s="151"/>
      <c r="H4" s="151"/>
      <c r="I4" s="151"/>
    </row>
    <row r="5" spans="2:10" x14ac:dyDescent="0.25">
      <c r="B5" s="151"/>
      <c r="C5" s="151"/>
      <c r="D5" s="151"/>
      <c r="E5" s="151"/>
      <c r="F5" s="151"/>
      <c r="G5" s="151"/>
      <c r="H5" s="151"/>
      <c r="I5" s="151"/>
    </row>
    <row r="6" spans="2:10" x14ac:dyDescent="0.25">
      <c r="B6" s="151"/>
      <c r="C6" s="151"/>
      <c r="D6" s="151"/>
      <c r="E6" s="151"/>
      <c r="F6" s="151"/>
      <c r="G6" s="151"/>
      <c r="H6" s="151"/>
      <c r="I6" s="151"/>
    </row>
    <row r="7" spans="2:10" x14ac:dyDescent="0.25">
      <c r="B7" s="151"/>
      <c r="C7" s="151"/>
      <c r="D7" s="151"/>
      <c r="E7" s="151"/>
      <c r="F7" s="151"/>
      <c r="G7" s="151"/>
      <c r="H7" s="151"/>
      <c r="I7" s="151"/>
    </row>
    <row r="8" spans="2:10" x14ac:dyDescent="0.25">
      <c r="B8" s="151"/>
      <c r="C8" s="151"/>
      <c r="D8" s="151"/>
      <c r="E8" s="151"/>
      <c r="F8" s="151"/>
      <c r="G8" s="151"/>
      <c r="H8" s="151"/>
      <c r="I8" s="151"/>
    </row>
    <row r="9" spans="2:10" x14ac:dyDescent="0.25">
      <c r="B9" s="151"/>
      <c r="C9" s="151"/>
      <c r="D9" s="151"/>
      <c r="E9" s="151"/>
      <c r="F9" s="151"/>
      <c r="G9" s="151"/>
      <c r="H9" s="151"/>
      <c r="I9" s="151"/>
    </row>
    <row r="10" spans="2:10" x14ac:dyDescent="0.25">
      <c r="B10" s="151"/>
      <c r="C10" s="151"/>
      <c r="D10" s="151"/>
      <c r="E10" s="151"/>
      <c r="F10" s="151"/>
      <c r="G10" s="151"/>
      <c r="H10" s="151"/>
      <c r="I10" s="151"/>
    </row>
    <row r="11" spans="2:10" x14ac:dyDescent="0.25">
      <c r="B11" s="151"/>
      <c r="C11" s="151"/>
      <c r="D11" s="151"/>
      <c r="E11" s="151"/>
      <c r="F11" s="151"/>
      <c r="G11" s="151"/>
      <c r="H11" s="151"/>
      <c r="I11" s="151"/>
    </row>
    <row r="12" spans="2:10" x14ac:dyDescent="0.25">
      <c r="B12" s="151"/>
      <c r="C12" s="151"/>
      <c r="D12" s="151"/>
      <c r="E12" s="151"/>
      <c r="F12" s="151"/>
      <c r="G12" s="151"/>
      <c r="H12" s="151"/>
      <c r="I12" s="151"/>
    </row>
    <row r="13" spans="2:10" x14ac:dyDescent="0.25">
      <c r="B13" s="151"/>
      <c r="C13" s="151"/>
      <c r="D13" s="151"/>
      <c r="E13" s="151"/>
      <c r="F13" s="151"/>
      <c r="G13" s="151"/>
      <c r="H13" s="151"/>
      <c r="I13" s="151"/>
    </row>
    <row r="14" spans="2:10" x14ac:dyDescent="0.25">
      <c r="B14" s="151"/>
      <c r="C14" s="151"/>
      <c r="D14" s="151"/>
      <c r="E14" s="151"/>
      <c r="F14" s="151"/>
      <c r="G14" s="151"/>
      <c r="H14" s="151"/>
      <c r="I14" s="151"/>
    </row>
    <row r="15" spans="2:10" x14ac:dyDescent="0.25">
      <c r="B15" s="151"/>
      <c r="C15" s="151"/>
      <c r="D15" s="151"/>
      <c r="E15" s="151"/>
      <c r="F15" s="151"/>
      <c r="G15" s="151"/>
      <c r="H15" s="151"/>
      <c r="I15" s="151"/>
    </row>
    <row r="16" spans="2:10" x14ac:dyDescent="0.25">
      <c r="B16" s="151"/>
      <c r="C16" s="151"/>
      <c r="D16" s="151"/>
      <c r="E16" s="151"/>
      <c r="F16" s="151"/>
      <c r="G16" s="151"/>
      <c r="H16" s="151"/>
      <c r="I16" s="151"/>
    </row>
    <row r="17" spans="2:9" x14ac:dyDescent="0.25">
      <c r="B17" s="151"/>
      <c r="C17" s="151"/>
      <c r="D17" s="151"/>
      <c r="E17" s="151"/>
      <c r="F17" s="151"/>
      <c r="G17" s="151"/>
      <c r="H17" s="151"/>
      <c r="I17" s="151"/>
    </row>
    <row r="18" spans="2:9" x14ac:dyDescent="0.25">
      <c r="B18" s="151"/>
      <c r="C18" s="151"/>
      <c r="D18" s="151"/>
      <c r="E18" s="151"/>
      <c r="F18" s="151"/>
      <c r="G18" s="151"/>
      <c r="H18" s="151"/>
      <c r="I18" s="151"/>
    </row>
    <row r="19" spans="2:9" x14ac:dyDescent="0.25">
      <c r="B19" s="151"/>
      <c r="C19" s="151"/>
      <c r="D19" s="151"/>
      <c r="E19" s="151"/>
      <c r="F19" s="151"/>
      <c r="G19" s="151"/>
      <c r="H19" s="151"/>
      <c r="I19" s="151"/>
    </row>
    <row r="20" spans="2:9" x14ac:dyDescent="0.25">
      <c r="B20" s="151"/>
      <c r="C20" s="151"/>
      <c r="D20" s="151"/>
      <c r="E20" s="151"/>
      <c r="F20" s="151"/>
      <c r="G20" s="151"/>
      <c r="H20" s="151"/>
      <c r="I20" s="151"/>
    </row>
    <row r="21" spans="2:9" x14ac:dyDescent="0.25">
      <c r="B21" s="151"/>
      <c r="C21" s="151"/>
      <c r="D21" s="151"/>
      <c r="E21" s="151"/>
      <c r="F21" s="151"/>
      <c r="G21" s="151"/>
      <c r="H21" s="151"/>
      <c r="I21" s="151"/>
    </row>
    <row r="22" spans="2:9" x14ac:dyDescent="0.25">
      <c r="B22" s="151"/>
      <c r="C22" s="151"/>
      <c r="D22" s="151"/>
      <c r="E22" s="151"/>
      <c r="F22" s="151"/>
      <c r="G22" s="151"/>
      <c r="H22" s="151"/>
      <c r="I22" s="151"/>
    </row>
    <row r="23" spans="2:9" x14ac:dyDescent="0.25">
      <c r="B23" s="151"/>
      <c r="C23" s="151"/>
      <c r="D23" s="151"/>
      <c r="E23" s="151"/>
      <c r="F23" s="151"/>
      <c r="G23" s="151"/>
      <c r="H23" s="151"/>
      <c r="I23" s="151"/>
    </row>
    <row r="24" spans="2:9" x14ac:dyDescent="0.25">
      <c r="B24" s="151"/>
      <c r="C24" s="151"/>
      <c r="D24" s="151"/>
      <c r="E24" s="151"/>
      <c r="F24" s="151"/>
      <c r="G24" s="151"/>
      <c r="H24" s="151"/>
      <c r="I24" s="151"/>
    </row>
    <row r="25" spans="2:9" x14ac:dyDescent="0.25">
      <c r="B25" s="151"/>
      <c r="C25" s="151"/>
      <c r="D25" s="151"/>
      <c r="E25" s="151"/>
      <c r="F25" s="151"/>
      <c r="G25" s="151"/>
      <c r="H25" s="151"/>
      <c r="I25" s="151"/>
    </row>
    <row r="26" spans="2:9" x14ac:dyDescent="0.25">
      <c r="B26" s="151"/>
      <c r="C26" s="151"/>
      <c r="D26" s="151"/>
      <c r="E26" s="151"/>
      <c r="F26" s="151"/>
      <c r="G26" s="151"/>
      <c r="H26" s="151"/>
      <c r="I26" s="151"/>
    </row>
    <row r="27" spans="2:9" x14ac:dyDescent="0.25">
      <c r="B27" s="151"/>
      <c r="C27" s="151"/>
      <c r="D27" s="151"/>
      <c r="E27" s="151"/>
      <c r="F27" s="151"/>
      <c r="G27" s="151"/>
      <c r="H27" s="151"/>
      <c r="I27" s="151"/>
    </row>
    <row r="28" spans="2:9" x14ac:dyDescent="0.25">
      <c r="B28" s="151"/>
      <c r="C28" s="151"/>
      <c r="D28" s="151"/>
      <c r="E28" s="151"/>
      <c r="F28" s="151"/>
      <c r="G28" s="151"/>
      <c r="H28" s="151"/>
      <c r="I28" s="151"/>
    </row>
    <row r="29" spans="2:9" x14ac:dyDescent="0.25">
      <c r="B29" s="151"/>
      <c r="C29" s="151"/>
      <c r="D29" s="151"/>
      <c r="E29" s="151"/>
      <c r="F29" s="151"/>
      <c r="G29" s="151"/>
      <c r="H29" s="151"/>
      <c r="I29" s="151"/>
    </row>
    <row r="30" spans="2:9" x14ac:dyDescent="0.25">
      <c r="B30" s="151"/>
      <c r="C30" s="151"/>
      <c r="D30" s="151"/>
      <c r="E30" s="151"/>
      <c r="F30" s="151"/>
      <c r="G30" s="151"/>
      <c r="H30" s="151"/>
      <c r="I30" s="151"/>
    </row>
    <row r="31" spans="2:9" x14ac:dyDescent="0.25">
      <c r="B31" s="151"/>
      <c r="C31" s="151"/>
      <c r="D31" s="151"/>
      <c r="E31" s="151"/>
      <c r="F31" s="151"/>
      <c r="G31" s="151"/>
      <c r="H31" s="151"/>
      <c r="I31" s="151"/>
    </row>
    <row r="32" spans="2:9" x14ac:dyDescent="0.25">
      <c r="B32" s="151"/>
      <c r="C32" s="151"/>
      <c r="D32" s="151"/>
      <c r="E32" s="151"/>
      <c r="F32" s="151"/>
      <c r="G32" s="151"/>
      <c r="H32" s="151"/>
      <c r="I32" s="151"/>
    </row>
    <row r="33" spans="2:9" x14ac:dyDescent="0.25">
      <c r="B33" s="151"/>
      <c r="C33" s="151"/>
      <c r="D33" s="151"/>
      <c r="E33" s="151"/>
      <c r="F33" s="151"/>
      <c r="G33" s="151"/>
      <c r="H33" s="151"/>
      <c r="I33" s="151"/>
    </row>
    <row r="34" spans="2:9" x14ac:dyDescent="0.25">
      <c r="B34" s="151"/>
      <c r="C34" s="151"/>
      <c r="D34" s="151"/>
      <c r="E34" s="151"/>
      <c r="F34" s="151"/>
      <c r="G34" s="151"/>
      <c r="H34" s="151"/>
      <c r="I34" s="151"/>
    </row>
    <row r="35" spans="2:9" x14ac:dyDescent="0.25">
      <c r="B35" s="151"/>
      <c r="C35" s="151"/>
      <c r="D35" s="151"/>
      <c r="E35" s="151"/>
      <c r="F35" s="151"/>
      <c r="G35" s="151"/>
      <c r="H35" s="151"/>
      <c r="I35" s="151"/>
    </row>
    <row r="36" spans="2:9" x14ac:dyDescent="0.25">
      <c r="B36" s="151"/>
      <c r="C36" s="151"/>
      <c r="D36" s="151"/>
      <c r="E36" s="151"/>
      <c r="F36" s="151"/>
      <c r="G36" s="151"/>
      <c r="H36" s="151"/>
      <c r="I36" s="15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20"/>
  <sheetViews>
    <sheetView workbookViewId="0">
      <selection activeCell="F19" sqref="A1:XFD1048576"/>
    </sheetView>
  </sheetViews>
  <sheetFormatPr defaultColWidth="0" defaultRowHeight="15" zeroHeight="1" x14ac:dyDescent="0.25"/>
  <cols>
    <col min="1" max="1" width="3.140625" style="9" customWidth="1"/>
    <col min="2" max="2" width="18.140625" style="9" customWidth="1"/>
    <col min="3" max="3" width="19.28515625" style="9" customWidth="1"/>
    <col min="4" max="4" width="18.28515625" style="9" customWidth="1"/>
    <col min="5" max="5" width="18.140625" style="9" customWidth="1"/>
    <col min="6" max="6" width="18.5703125" style="9" customWidth="1"/>
    <col min="7" max="7" width="18.28515625" style="9" customWidth="1"/>
    <col min="8" max="8" width="18.42578125" style="9" customWidth="1"/>
    <col min="9" max="9" width="18.5703125" style="9" customWidth="1"/>
    <col min="10" max="10" width="18.28515625" style="9" customWidth="1"/>
    <col min="11" max="13" width="18.42578125" style="9" customWidth="1"/>
    <col min="14" max="14" width="18.5703125" style="9" customWidth="1"/>
    <col min="15" max="15" width="18.28515625" style="9" customWidth="1"/>
    <col min="16" max="16" width="18.140625" style="9" customWidth="1"/>
    <col min="17" max="17" width="3" style="9" customWidth="1"/>
    <col min="18" max="16384" width="9.140625" style="9" hidden="1"/>
  </cols>
  <sheetData>
    <row r="1" spans="2:16" ht="10.5" customHeight="1" x14ac:dyDescent="0.25"/>
    <row r="2" spans="2:16" ht="38.25" customHeight="1" x14ac:dyDescent="0.3">
      <c r="B2" s="154" t="s">
        <v>108</v>
      </c>
      <c r="C2" s="154" t="s">
        <v>197</v>
      </c>
      <c r="D2" s="154" t="s">
        <v>172</v>
      </c>
      <c r="E2" s="154" t="s">
        <v>173</v>
      </c>
      <c r="F2" s="154" t="s">
        <v>174</v>
      </c>
      <c r="G2" s="154" t="s">
        <v>175</v>
      </c>
      <c r="H2" s="154" t="s">
        <v>176</v>
      </c>
      <c r="I2" s="154" t="s">
        <v>177</v>
      </c>
      <c r="J2" s="154" t="s">
        <v>178</v>
      </c>
      <c r="K2" s="154" t="s">
        <v>179</v>
      </c>
      <c r="L2" s="154" t="s">
        <v>180</v>
      </c>
      <c r="M2" s="154" t="s">
        <v>181</v>
      </c>
      <c r="N2" s="154" t="s">
        <v>182</v>
      </c>
      <c r="O2" s="154" t="s">
        <v>183</v>
      </c>
      <c r="P2" s="154" t="s">
        <v>198</v>
      </c>
    </row>
    <row r="3" spans="2:16" x14ac:dyDescent="0.25">
      <c r="B3" s="148" t="s">
        <v>185</v>
      </c>
      <c r="C3" s="10" t="s">
        <v>190</v>
      </c>
      <c r="D3" s="155" t="s">
        <v>191</v>
      </c>
      <c r="E3" s="148" t="s">
        <v>192</v>
      </c>
      <c r="F3" s="10" t="s">
        <v>191</v>
      </c>
      <c r="G3" s="155" t="s">
        <v>190</v>
      </c>
      <c r="H3" s="148" t="s">
        <v>191</v>
      </c>
      <c r="I3" s="10" t="s">
        <v>193</v>
      </c>
      <c r="J3" s="155" t="s">
        <v>194</v>
      </c>
      <c r="K3" s="148" t="s">
        <v>195</v>
      </c>
      <c r="L3" s="10" t="s">
        <v>193</v>
      </c>
      <c r="M3" s="155" t="s">
        <v>194</v>
      </c>
      <c r="N3" s="148" t="s">
        <v>193</v>
      </c>
      <c r="O3" s="10" t="s">
        <v>194</v>
      </c>
      <c r="P3" s="155" t="s">
        <v>193</v>
      </c>
    </row>
    <row r="4" spans="2:16" x14ac:dyDescent="0.25">
      <c r="B4" s="148" t="s">
        <v>104</v>
      </c>
      <c r="C4" s="10" t="s">
        <v>190</v>
      </c>
      <c r="D4" s="155" t="s">
        <v>191</v>
      </c>
      <c r="E4" s="148" t="s">
        <v>192</v>
      </c>
      <c r="F4" s="10" t="s">
        <v>191</v>
      </c>
      <c r="G4" s="155" t="s">
        <v>190</v>
      </c>
      <c r="H4" s="148" t="s">
        <v>191</v>
      </c>
      <c r="I4" s="10" t="s">
        <v>193</v>
      </c>
      <c r="J4" s="155" t="s">
        <v>194</v>
      </c>
      <c r="K4" s="148" t="s">
        <v>195</v>
      </c>
      <c r="L4" s="10" t="s">
        <v>193</v>
      </c>
      <c r="M4" s="155" t="s">
        <v>194</v>
      </c>
      <c r="N4" s="148" t="s">
        <v>193</v>
      </c>
      <c r="O4" s="10" t="s">
        <v>194</v>
      </c>
      <c r="P4" s="155" t="s">
        <v>194</v>
      </c>
    </row>
    <row r="5" spans="2:16" x14ac:dyDescent="0.25">
      <c r="B5" s="148" t="s">
        <v>188</v>
      </c>
      <c r="C5" s="10" t="s">
        <v>190</v>
      </c>
      <c r="D5" s="155" t="s">
        <v>191</v>
      </c>
      <c r="E5" s="148" t="s">
        <v>192</v>
      </c>
      <c r="F5" s="10" t="s">
        <v>191</v>
      </c>
      <c r="G5" s="155" t="s">
        <v>190</v>
      </c>
      <c r="H5" s="148" t="s">
        <v>191</v>
      </c>
      <c r="I5" s="10" t="s">
        <v>193</v>
      </c>
      <c r="J5" s="155" t="s">
        <v>194</v>
      </c>
      <c r="K5" s="148" t="s">
        <v>195</v>
      </c>
      <c r="L5" s="10" t="s">
        <v>193</v>
      </c>
      <c r="M5" s="155" t="s">
        <v>194</v>
      </c>
      <c r="N5" s="148" t="s">
        <v>193</v>
      </c>
      <c r="O5" s="10" t="s">
        <v>194</v>
      </c>
      <c r="P5" s="155" t="s">
        <v>193</v>
      </c>
    </row>
    <row r="6" spans="2:16" x14ac:dyDescent="0.25">
      <c r="B6" s="148" t="s">
        <v>189</v>
      </c>
      <c r="C6" s="10" t="s">
        <v>190</v>
      </c>
      <c r="D6" s="155" t="s">
        <v>191</v>
      </c>
      <c r="E6" s="148" t="s">
        <v>192</v>
      </c>
      <c r="F6" s="10" t="s">
        <v>191</v>
      </c>
      <c r="G6" s="155" t="s">
        <v>190</v>
      </c>
      <c r="H6" s="148" t="s">
        <v>191</v>
      </c>
      <c r="I6" s="10" t="s">
        <v>193</v>
      </c>
      <c r="J6" s="155" t="s">
        <v>194</v>
      </c>
      <c r="K6" s="148" t="s">
        <v>195</v>
      </c>
      <c r="L6" s="10" t="s">
        <v>193</v>
      </c>
      <c r="M6" s="155" t="s">
        <v>194</v>
      </c>
      <c r="N6" s="148" t="s">
        <v>193</v>
      </c>
      <c r="O6" s="10" t="s">
        <v>194</v>
      </c>
      <c r="P6" s="155" t="s">
        <v>194</v>
      </c>
    </row>
    <row r="7" spans="2:16" x14ac:dyDescent="0.25">
      <c r="B7" s="148" t="s">
        <v>186</v>
      </c>
      <c r="C7" s="10" t="s">
        <v>190</v>
      </c>
      <c r="D7" s="155" t="s">
        <v>191</v>
      </c>
      <c r="E7" s="148" t="s">
        <v>192</v>
      </c>
      <c r="F7" s="10" t="s">
        <v>191</v>
      </c>
      <c r="G7" s="155" t="s">
        <v>190</v>
      </c>
      <c r="H7" s="148" t="s">
        <v>191</v>
      </c>
      <c r="I7" s="10" t="s">
        <v>193</v>
      </c>
      <c r="J7" s="155" t="s">
        <v>194</v>
      </c>
      <c r="K7" s="148" t="s">
        <v>195</v>
      </c>
      <c r="L7" s="10" t="s">
        <v>193</v>
      </c>
      <c r="M7" s="155" t="s">
        <v>194</v>
      </c>
      <c r="N7" s="148" t="s">
        <v>193</v>
      </c>
      <c r="O7" s="10" t="s">
        <v>194</v>
      </c>
      <c r="P7" s="155" t="s">
        <v>193</v>
      </c>
    </row>
    <row r="8" spans="2:16" x14ac:dyDescent="0.25">
      <c r="B8" s="148" t="s">
        <v>186</v>
      </c>
      <c r="C8" s="10" t="s">
        <v>190</v>
      </c>
      <c r="D8" s="155" t="s">
        <v>191</v>
      </c>
      <c r="E8" s="148" t="s">
        <v>192</v>
      </c>
      <c r="F8" s="10" t="s">
        <v>191</v>
      </c>
      <c r="G8" s="155" t="s">
        <v>190</v>
      </c>
      <c r="H8" s="148" t="s">
        <v>191</v>
      </c>
      <c r="I8" s="10" t="s">
        <v>193</v>
      </c>
      <c r="J8" s="155" t="s">
        <v>194</v>
      </c>
      <c r="K8" s="148" t="s">
        <v>195</v>
      </c>
      <c r="L8" s="10" t="s">
        <v>193</v>
      </c>
      <c r="M8" s="155" t="s">
        <v>194</v>
      </c>
      <c r="N8" s="148" t="s">
        <v>193</v>
      </c>
      <c r="O8" s="10" t="s">
        <v>194</v>
      </c>
      <c r="P8" s="155" t="s">
        <v>194</v>
      </c>
    </row>
    <row r="9" spans="2:16" x14ac:dyDescent="0.25">
      <c r="B9" s="148" t="s">
        <v>187</v>
      </c>
      <c r="C9" s="10" t="s">
        <v>190</v>
      </c>
      <c r="D9" s="155" t="s">
        <v>191</v>
      </c>
      <c r="E9" s="148" t="s">
        <v>192</v>
      </c>
      <c r="F9" s="10" t="s">
        <v>191</v>
      </c>
      <c r="G9" s="155" t="s">
        <v>190</v>
      </c>
      <c r="H9" s="148" t="s">
        <v>191</v>
      </c>
      <c r="I9" s="10" t="s">
        <v>193</v>
      </c>
      <c r="J9" s="155" t="s">
        <v>194</v>
      </c>
      <c r="K9" s="148" t="s">
        <v>195</v>
      </c>
      <c r="L9" s="10" t="s">
        <v>193</v>
      </c>
      <c r="M9" s="155" t="s">
        <v>194</v>
      </c>
      <c r="N9" s="148" t="s">
        <v>193</v>
      </c>
      <c r="O9" s="10" t="s">
        <v>194</v>
      </c>
      <c r="P9" s="155" t="s">
        <v>193</v>
      </c>
    </row>
    <row r="10" spans="2:16" x14ac:dyDescent="0.25">
      <c r="B10" s="148" t="s">
        <v>187</v>
      </c>
      <c r="C10" s="10" t="s">
        <v>190</v>
      </c>
      <c r="D10" s="155" t="s">
        <v>191</v>
      </c>
      <c r="E10" s="148" t="s">
        <v>192</v>
      </c>
      <c r="F10" s="10" t="s">
        <v>191</v>
      </c>
      <c r="G10" s="155" t="s">
        <v>190</v>
      </c>
      <c r="H10" s="148" t="s">
        <v>191</v>
      </c>
      <c r="I10" s="10" t="s">
        <v>193</v>
      </c>
      <c r="J10" s="155" t="s">
        <v>194</v>
      </c>
      <c r="K10" s="148" t="s">
        <v>195</v>
      </c>
      <c r="L10" s="10" t="s">
        <v>193</v>
      </c>
      <c r="M10" s="155" t="s">
        <v>194</v>
      </c>
      <c r="N10" s="148" t="s">
        <v>193</v>
      </c>
      <c r="O10" s="10" t="s">
        <v>194</v>
      </c>
      <c r="P10" s="155" t="s">
        <v>194</v>
      </c>
    </row>
    <row r="11" spans="2:16" x14ac:dyDescent="0.25">
      <c r="B11" s="148"/>
      <c r="C11" s="10"/>
      <c r="D11" s="155"/>
      <c r="E11" s="148"/>
      <c r="F11" s="10"/>
      <c r="G11" s="155"/>
      <c r="H11" s="148"/>
      <c r="I11" s="10"/>
      <c r="J11" s="155"/>
      <c r="K11" s="148"/>
      <c r="L11" s="10"/>
      <c r="M11" s="155"/>
      <c r="N11" s="148"/>
      <c r="O11" s="10"/>
      <c r="P11" s="155"/>
    </row>
    <row r="12" spans="2:16" x14ac:dyDescent="0.25">
      <c r="B12" s="148"/>
      <c r="C12" s="10"/>
      <c r="D12" s="155"/>
      <c r="E12" s="148"/>
      <c r="F12" s="10"/>
      <c r="G12" s="155"/>
      <c r="H12" s="148"/>
      <c r="I12" s="10"/>
      <c r="J12" s="155"/>
      <c r="K12" s="148"/>
      <c r="L12" s="10"/>
      <c r="M12" s="155"/>
      <c r="N12" s="148"/>
      <c r="O12" s="10"/>
      <c r="P12" s="155"/>
    </row>
    <row r="13" spans="2:16" x14ac:dyDescent="0.25">
      <c r="B13" s="148"/>
      <c r="C13" s="10"/>
      <c r="D13" s="155"/>
      <c r="E13" s="148"/>
      <c r="F13" s="10"/>
      <c r="G13" s="155"/>
      <c r="H13" s="148"/>
      <c r="I13" s="10"/>
      <c r="J13" s="155"/>
      <c r="K13" s="148"/>
      <c r="L13" s="10"/>
      <c r="M13" s="155"/>
      <c r="N13" s="148"/>
      <c r="O13" s="10"/>
      <c r="P13" s="155"/>
    </row>
    <row r="14" spans="2:16" x14ac:dyDescent="0.25">
      <c r="B14" s="148"/>
      <c r="C14" s="10"/>
      <c r="D14" s="155"/>
      <c r="E14" s="148"/>
      <c r="F14" s="10"/>
      <c r="G14" s="155"/>
      <c r="H14" s="148"/>
      <c r="I14" s="10"/>
      <c r="J14" s="155"/>
      <c r="K14" s="148"/>
      <c r="L14" s="10"/>
      <c r="M14" s="155"/>
      <c r="N14" s="148"/>
      <c r="O14" s="10"/>
      <c r="P14" s="155"/>
    </row>
    <row r="15" spans="2:16" x14ac:dyDescent="0.25">
      <c r="B15" s="9" t="s">
        <v>196</v>
      </c>
    </row>
    <row r="16" spans="2:16" x14ac:dyDescent="0.25">
      <c r="B16" s="156">
        <f>COUNTIF(B3:B14,"&lt;&gt;")</f>
        <v>8</v>
      </c>
      <c r="C16" s="156">
        <f t="shared" ref="C16:P16" si="0">COUNTIF(C3:C14,"&lt;&gt;")</f>
        <v>8</v>
      </c>
      <c r="D16" s="156">
        <f t="shared" si="0"/>
        <v>8</v>
      </c>
      <c r="E16" s="156">
        <f t="shared" si="0"/>
        <v>8</v>
      </c>
      <c r="F16" s="156">
        <f t="shared" si="0"/>
        <v>8</v>
      </c>
      <c r="G16" s="156">
        <f t="shared" si="0"/>
        <v>8</v>
      </c>
      <c r="H16" s="156">
        <f t="shared" si="0"/>
        <v>8</v>
      </c>
      <c r="I16" s="156">
        <f t="shared" si="0"/>
        <v>8</v>
      </c>
      <c r="J16" s="156">
        <f t="shared" si="0"/>
        <v>8</v>
      </c>
      <c r="K16" s="156">
        <f t="shared" si="0"/>
        <v>8</v>
      </c>
      <c r="L16" s="156">
        <f t="shared" si="0"/>
        <v>8</v>
      </c>
      <c r="M16" s="156">
        <f t="shared" si="0"/>
        <v>8</v>
      </c>
      <c r="N16" s="156">
        <f t="shared" si="0"/>
        <v>8</v>
      </c>
      <c r="O16" s="156">
        <f t="shared" si="0"/>
        <v>8</v>
      </c>
      <c r="P16" s="156">
        <f t="shared" si="0"/>
        <v>8</v>
      </c>
    </row>
    <row r="17" spans="2:3" x14ac:dyDescent="0.25"/>
    <row r="18" spans="2:3" x14ac:dyDescent="0.25">
      <c r="B18" s="157" t="s">
        <v>184</v>
      </c>
      <c r="C18" s="9">
        <f>SUM(B16:P16)</f>
        <v>120</v>
      </c>
    </row>
    <row r="19" spans="2:3" x14ac:dyDescent="0.25"/>
    <row r="20" spans="2:3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J74"/>
  <sheetViews>
    <sheetView topLeftCell="A53" workbookViewId="0">
      <selection activeCell="H63" sqref="A10:I74"/>
    </sheetView>
  </sheetViews>
  <sheetFormatPr defaultRowHeight="15" x14ac:dyDescent="0.25"/>
  <cols>
    <col min="1" max="1" width="18" customWidth="1"/>
    <col min="2" max="2" width="23.85546875" bestFit="1" customWidth="1"/>
    <col min="3" max="3" width="18.42578125" customWidth="1"/>
    <col min="4" max="4" width="23.85546875" bestFit="1" customWidth="1"/>
    <col min="5" max="5" width="18.140625" customWidth="1"/>
    <col min="6" max="6" width="23.85546875" bestFit="1" customWidth="1"/>
    <col min="7" max="8" width="18.140625" customWidth="1"/>
    <col min="9" max="9" width="38.140625" customWidth="1"/>
    <col min="10" max="10" width="18.28515625" customWidth="1"/>
  </cols>
  <sheetData>
    <row r="2" spans="1:10" x14ac:dyDescent="0.25">
      <c r="B2" s="6" t="s">
        <v>91</v>
      </c>
      <c r="C2" s="7" t="s">
        <v>104</v>
      </c>
      <c r="D2" s="6" t="s">
        <v>67</v>
      </c>
      <c r="E2" s="3" t="s">
        <v>187</v>
      </c>
      <c r="F2" s="2" t="s">
        <v>222</v>
      </c>
      <c r="G2" s="3" t="s">
        <v>223</v>
      </c>
      <c r="H2" s="5" t="s">
        <v>230</v>
      </c>
      <c r="I2" s="4" t="s">
        <v>224</v>
      </c>
      <c r="J2" s="5" t="s">
        <v>47</v>
      </c>
    </row>
    <row r="3" spans="1:10" x14ac:dyDescent="0.25">
      <c r="B3" s="6"/>
      <c r="C3" s="7"/>
      <c r="D3" s="6"/>
      <c r="E3" s="3"/>
      <c r="F3" s="2"/>
      <c r="G3" s="3"/>
      <c r="H3" s="5"/>
      <c r="I3" s="4"/>
      <c r="J3" s="5"/>
    </row>
    <row r="4" spans="1:10" x14ac:dyDescent="0.25">
      <c r="B4" s="6"/>
      <c r="C4" s="7"/>
      <c r="D4" s="6"/>
      <c r="E4" s="3"/>
      <c r="F4" s="2"/>
      <c r="G4" s="3"/>
      <c r="H4" s="5"/>
      <c r="I4" s="4"/>
      <c r="J4" s="5"/>
    </row>
    <row r="5" spans="1:10" x14ac:dyDescent="0.25">
      <c r="B5" s="6"/>
      <c r="C5" s="7"/>
      <c r="D5" s="6"/>
      <c r="E5" s="3"/>
      <c r="F5" s="2"/>
      <c r="G5" s="3"/>
      <c r="H5" s="5"/>
      <c r="I5" s="4"/>
      <c r="J5" s="5"/>
    </row>
    <row r="7" spans="1:10" x14ac:dyDescent="0.25">
      <c r="A7" s="8" t="s">
        <v>218</v>
      </c>
    </row>
    <row r="8" spans="1:10" x14ac:dyDescent="0.25">
      <c r="A8" s="8"/>
    </row>
    <row r="10" spans="1:10" x14ac:dyDescent="0.25">
      <c r="A10" s="9" t="s">
        <v>246</v>
      </c>
      <c r="B10" s="17" t="s">
        <v>402</v>
      </c>
      <c r="C10" s="158" t="s">
        <v>409</v>
      </c>
      <c r="D10" s="17" t="s">
        <v>402</v>
      </c>
      <c r="E10" s="158" t="s">
        <v>409</v>
      </c>
      <c r="F10" s="17" t="s">
        <v>402</v>
      </c>
      <c r="G10" s="17" t="s">
        <v>402</v>
      </c>
      <c r="H10" s="9"/>
      <c r="I10" s="9"/>
    </row>
    <row r="11" spans="1:10" x14ac:dyDescent="0.25">
      <c r="A11" s="9" t="s">
        <v>245</v>
      </c>
      <c r="B11" s="17"/>
      <c r="C11" s="158"/>
      <c r="D11" s="17"/>
      <c r="E11" s="158"/>
      <c r="F11" s="17"/>
      <c r="G11" s="17"/>
      <c r="H11" s="9"/>
      <c r="I11" s="9"/>
    </row>
    <row r="12" spans="1:10" x14ac:dyDescent="0.25">
      <c r="A12" s="9" t="s">
        <v>247</v>
      </c>
      <c r="B12" s="17"/>
      <c r="C12" s="158"/>
      <c r="D12" s="17"/>
      <c r="E12" s="158"/>
      <c r="F12" s="17"/>
      <c r="G12" s="17"/>
      <c r="H12" s="9"/>
      <c r="I12" s="9"/>
    </row>
    <row r="13" spans="1:10" x14ac:dyDescent="0.25">
      <c r="A13" s="9" t="s">
        <v>248</v>
      </c>
      <c r="B13" s="17"/>
      <c r="C13" s="158"/>
      <c r="D13" s="17"/>
      <c r="E13" s="158"/>
      <c r="F13" s="17"/>
      <c r="G13" s="17"/>
      <c r="H13" s="9"/>
      <c r="I13" s="9"/>
    </row>
    <row r="14" spans="1:10" x14ac:dyDescent="0.25">
      <c r="A14" s="9" t="s">
        <v>249</v>
      </c>
      <c r="B14" s="17"/>
      <c r="C14" s="158"/>
      <c r="D14" s="17"/>
      <c r="E14" s="158"/>
      <c r="F14" s="17"/>
      <c r="G14" s="17"/>
      <c r="H14" s="9"/>
      <c r="I14" s="9"/>
    </row>
    <row r="15" spans="1:10" x14ac:dyDescent="0.25">
      <c r="A15" s="9" t="s">
        <v>250</v>
      </c>
      <c r="B15" s="17"/>
      <c r="C15" s="158"/>
      <c r="D15" s="17"/>
      <c r="E15" s="158"/>
      <c r="F15" s="17"/>
      <c r="G15" s="17"/>
      <c r="H15" s="9"/>
      <c r="I15" s="9"/>
    </row>
    <row r="16" spans="1:10" x14ac:dyDescent="0.25">
      <c r="A16" s="9" t="s">
        <v>251</v>
      </c>
      <c r="B16" s="17"/>
      <c r="C16" s="158"/>
      <c r="D16" s="17"/>
      <c r="E16" s="158"/>
      <c r="F16" s="17"/>
      <c r="G16" s="17"/>
      <c r="H16" s="9"/>
      <c r="I16" s="9"/>
    </row>
    <row r="17" spans="1:9" x14ac:dyDescent="0.25">
      <c r="A17" s="9" t="s">
        <v>252</v>
      </c>
      <c r="B17" s="17"/>
      <c r="C17" s="158"/>
      <c r="D17" s="17"/>
      <c r="E17" s="158"/>
      <c r="F17" s="17"/>
      <c r="G17" s="17"/>
      <c r="H17" s="9"/>
      <c r="I17" s="9"/>
    </row>
    <row r="18" spans="1:9" x14ac:dyDescent="0.25">
      <c r="A18" s="9" t="s">
        <v>253</v>
      </c>
      <c r="B18" s="17"/>
      <c r="C18" s="158"/>
      <c r="D18" s="17"/>
      <c r="E18" s="158"/>
      <c r="F18" s="17"/>
      <c r="G18" s="17"/>
      <c r="H18" s="9"/>
      <c r="I18" s="9"/>
    </row>
    <row r="19" spans="1:9" x14ac:dyDescent="0.25">
      <c r="A19" s="9" t="s">
        <v>254</v>
      </c>
      <c r="B19" s="159" t="s">
        <v>244</v>
      </c>
      <c r="C19" s="158"/>
      <c r="D19" s="159" t="s">
        <v>244</v>
      </c>
      <c r="E19" s="158"/>
      <c r="F19" s="159" t="s">
        <v>244</v>
      </c>
      <c r="G19" s="159" t="s">
        <v>244</v>
      </c>
      <c r="H19" s="9"/>
      <c r="I19" s="9"/>
    </row>
    <row r="20" spans="1:9" x14ac:dyDescent="0.25">
      <c r="A20" s="160" t="s">
        <v>255</v>
      </c>
      <c r="B20" s="159"/>
      <c r="C20" s="158"/>
      <c r="D20" s="159"/>
      <c r="E20" s="158"/>
      <c r="F20" s="159"/>
      <c r="G20" s="159"/>
      <c r="H20" s="9"/>
      <c r="I20" s="9"/>
    </row>
    <row r="21" spans="1:9" x14ac:dyDescent="0.25">
      <c r="A21" s="9" t="s">
        <v>257</v>
      </c>
      <c r="B21" s="10" t="s">
        <v>239</v>
      </c>
      <c r="C21" s="158"/>
      <c r="D21" s="10" t="s">
        <v>239</v>
      </c>
      <c r="E21" s="158"/>
      <c r="F21" s="10" t="s">
        <v>239</v>
      </c>
      <c r="G21" s="149" t="s">
        <v>408</v>
      </c>
      <c r="H21" s="9"/>
      <c r="I21" s="9"/>
    </row>
    <row r="22" spans="1:9" x14ac:dyDescent="0.25">
      <c r="A22" s="9" t="s">
        <v>256</v>
      </c>
      <c r="B22" s="10"/>
      <c r="C22" s="17" t="s">
        <v>240</v>
      </c>
      <c r="D22" s="10"/>
      <c r="E22" s="17" t="s">
        <v>240</v>
      </c>
      <c r="F22" s="10"/>
      <c r="G22" s="17" t="s">
        <v>240</v>
      </c>
      <c r="H22" s="9"/>
      <c r="I22" s="9"/>
    </row>
    <row r="23" spans="1:9" x14ac:dyDescent="0.25">
      <c r="A23" s="9" t="s">
        <v>258</v>
      </c>
      <c r="B23" s="17" t="s">
        <v>240</v>
      </c>
      <c r="C23" s="17"/>
      <c r="D23" s="17" t="s">
        <v>240</v>
      </c>
      <c r="E23" s="17"/>
      <c r="F23" s="17" t="s">
        <v>240</v>
      </c>
      <c r="G23" s="17"/>
      <c r="H23" s="9"/>
      <c r="I23" s="9"/>
    </row>
    <row r="24" spans="1:9" x14ac:dyDescent="0.25">
      <c r="A24" s="160" t="s">
        <v>403</v>
      </c>
      <c r="B24" s="17"/>
      <c r="C24" s="149" t="s">
        <v>243</v>
      </c>
      <c r="D24" s="17"/>
      <c r="E24" s="149" t="s">
        <v>243</v>
      </c>
      <c r="F24" s="17"/>
      <c r="G24" s="149" t="s">
        <v>243</v>
      </c>
      <c r="H24" s="9"/>
      <c r="I24" s="9"/>
    </row>
    <row r="25" spans="1:9" x14ac:dyDescent="0.25">
      <c r="A25" s="160" t="s">
        <v>259</v>
      </c>
      <c r="B25" s="149" t="s">
        <v>241</v>
      </c>
      <c r="C25" s="148" t="s">
        <v>242</v>
      </c>
      <c r="D25" s="149" t="s">
        <v>241</v>
      </c>
      <c r="E25" s="148" t="s">
        <v>242</v>
      </c>
      <c r="F25" s="149" t="s">
        <v>241</v>
      </c>
      <c r="G25" s="148" t="s">
        <v>242</v>
      </c>
      <c r="H25" s="9"/>
      <c r="I25" s="161" t="s">
        <v>235</v>
      </c>
    </row>
    <row r="26" spans="1:9" x14ac:dyDescent="0.25">
      <c r="A26" s="160" t="s">
        <v>260</v>
      </c>
      <c r="B26" s="149"/>
      <c r="C26" s="148"/>
      <c r="D26" s="149"/>
      <c r="E26" s="148"/>
      <c r="F26" s="149"/>
      <c r="G26" s="148"/>
      <c r="H26" s="9"/>
      <c r="I26" s="9"/>
    </row>
    <row r="27" spans="1:9" x14ac:dyDescent="0.25">
      <c r="A27" s="160" t="s">
        <v>261</v>
      </c>
      <c r="B27" s="149"/>
      <c r="C27" s="148"/>
      <c r="D27" s="149"/>
      <c r="E27" s="148"/>
      <c r="F27" s="149"/>
      <c r="G27" s="148"/>
      <c r="H27" s="9"/>
      <c r="I27" s="9"/>
    </row>
    <row r="28" spans="1:9" x14ac:dyDescent="0.25">
      <c r="A28" s="9" t="s">
        <v>262</v>
      </c>
      <c r="B28" s="148" t="s">
        <v>242</v>
      </c>
      <c r="C28" s="10" t="s">
        <v>234</v>
      </c>
      <c r="D28" s="148" t="s">
        <v>242</v>
      </c>
      <c r="E28" s="10" t="s">
        <v>234</v>
      </c>
      <c r="F28" s="148" t="s">
        <v>242</v>
      </c>
      <c r="G28" s="10" t="s">
        <v>234</v>
      </c>
      <c r="H28" s="9"/>
      <c r="I28" s="9"/>
    </row>
    <row r="29" spans="1:9" x14ac:dyDescent="0.25">
      <c r="A29" s="160" t="s">
        <v>265</v>
      </c>
      <c r="B29" s="10" t="s">
        <v>404</v>
      </c>
      <c r="C29" s="148" t="s">
        <v>407</v>
      </c>
      <c r="D29" s="10" t="s">
        <v>404</v>
      </c>
      <c r="E29" s="148" t="s">
        <v>407</v>
      </c>
      <c r="F29" s="10" t="s">
        <v>404</v>
      </c>
      <c r="G29" s="148" t="s">
        <v>407</v>
      </c>
      <c r="H29" s="9"/>
      <c r="I29" s="162" t="s">
        <v>286</v>
      </c>
    </row>
    <row r="30" spans="1:9" x14ac:dyDescent="0.25">
      <c r="A30" s="160" t="s">
        <v>264</v>
      </c>
      <c r="B30" s="163" t="s">
        <v>405</v>
      </c>
      <c r="C30" s="163"/>
      <c r="D30" s="163"/>
      <c r="E30" s="163"/>
      <c r="F30" s="163"/>
      <c r="G30" s="163"/>
      <c r="H30" s="10" t="s">
        <v>238</v>
      </c>
      <c r="I30" s="9"/>
    </row>
    <row r="31" spans="1:9" x14ac:dyDescent="0.25">
      <c r="A31" s="9" t="s">
        <v>263</v>
      </c>
      <c r="B31" s="163"/>
      <c r="C31" s="163"/>
      <c r="D31" s="163"/>
      <c r="E31" s="163"/>
      <c r="F31" s="163"/>
      <c r="G31" s="163"/>
      <c r="H31" s="10"/>
      <c r="I31" s="9"/>
    </row>
    <row r="32" spans="1:9" x14ac:dyDescent="0.25">
      <c r="A32" s="160" t="s">
        <v>266</v>
      </c>
      <c r="B32" s="164" t="s">
        <v>406</v>
      </c>
      <c r="C32" s="164"/>
      <c r="D32" s="164"/>
      <c r="E32" s="164"/>
      <c r="F32" s="164"/>
      <c r="G32" s="164"/>
      <c r="H32" s="10"/>
      <c r="I32" s="9"/>
    </row>
    <row r="33" spans="1:9" x14ac:dyDescent="0.25">
      <c r="A33" s="165" t="s">
        <v>65</v>
      </c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165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9" t="s">
        <v>225</v>
      </c>
      <c r="B35" s="166" t="s">
        <v>228</v>
      </c>
      <c r="C35" s="166"/>
      <c r="D35" s="166"/>
      <c r="E35" s="166"/>
      <c r="F35" s="166"/>
      <c r="G35" s="166"/>
      <c r="H35" s="166"/>
      <c r="I35" s="9"/>
    </row>
    <row r="36" spans="1:9" ht="15" customHeight="1" x14ac:dyDescent="0.25">
      <c r="A36" s="9" t="s">
        <v>267</v>
      </c>
      <c r="B36" s="167" t="s">
        <v>229</v>
      </c>
      <c r="C36" s="167"/>
      <c r="D36" s="167"/>
      <c r="E36" s="167"/>
      <c r="F36" s="167"/>
      <c r="G36" s="167"/>
      <c r="H36" s="167"/>
      <c r="I36" s="9"/>
    </row>
    <row r="37" spans="1:9" x14ac:dyDescent="0.25">
      <c r="A37" s="9" t="s">
        <v>268</v>
      </c>
      <c r="B37" s="167"/>
      <c r="C37" s="167"/>
      <c r="D37" s="167"/>
      <c r="E37" s="167"/>
      <c r="F37" s="167"/>
      <c r="G37" s="167"/>
      <c r="H37" s="167"/>
      <c r="I37" s="9"/>
    </row>
    <row r="38" spans="1:9" x14ac:dyDescent="0.25">
      <c r="A38" s="9" t="s">
        <v>269</v>
      </c>
      <c r="B38" s="163" t="s">
        <v>231</v>
      </c>
      <c r="C38" s="163"/>
      <c r="D38" s="163"/>
      <c r="E38" s="163"/>
      <c r="F38" s="168" t="s">
        <v>401</v>
      </c>
      <c r="G38" s="169"/>
      <c r="H38" s="169"/>
      <c r="I38" s="9"/>
    </row>
    <row r="39" spans="1:9" x14ac:dyDescent="0.25">
      <c r="A39" s="9" t="s">
        <v>270</v>
      </c>
      <c r="B39" s="163"/>
      <c r="C39" s="163"/>
      <c r="D39" s="163"/>
      <c r="E39" s="163"/>
      <c r="F39" s="169"/>
      <c r="G39" s="169"/>
      <c r="H39" s="169"/>
      <c r="I39" s="9"/>
    </row>
    <row r="40" spans="1:9" ht="15" customHeight="1" x14ac:dyDescent="0.25">
      <c r="A40" s="9" t="s">
        <v>271</v>
      </c>
      <c r="B40" s="163"/>
      <c r="C40" s="163"/>
      <c r="D40" s="163"/>
      <c r="E40" s="163"/>
      <c r="F40" s="169"/>
      <c r="G40" s="169"/>
      <c r="H40" s="169"/>
      <c r="I40" s="9"/>
    </row>
    <row r="41" spans="1:9" ht="15" customHeight="1" x14ac:dyDescent="0.25">
      <c r="A41" s="9" t="s">
        <v>232</v>
      </c>
      <c r="B41" s="163"/>
      <c r="C41" s="163"/>
      <c r="D41" s="163"/>
      <c r="E41" s="163"/>
      <c r="F41" s="169"/>
      <c r="G41" s="169"/>
      <c r="H41" s="169"/>
      <c r="I41" s="9"/>
    </row>
    <row r="42" spans="1:9" ht="15" customHeight="1" x14ac:dyDescent="0.25">
      <c r="A42" s="9" t="s">
        <v>272</v>
      </c>
      <c r="B42" s="166" t="s">
        <v>400</v>
      </c>
      <c r="C42" s="166"/>
      <c r="D42" s="148"/>
      <c r="E42" s="148"/>
      <c r="F42" s="169"/>
      <c r="G42" s="169"/>
      <c r="H42" s="169"/>
      <c r="I42" s="9"/>
    </row>
    <row r="43" spans="1:9" ht="15" customHeight="1" x14ac:dyDescent="0.25">
      <c r="A43" s="9" t="s">
        <v>273</v>
      </c>
      <c r="B43" s="166" t="s">
        <v>400</v>
      </c>
      <c r="C43" s="166"/>
      <c r="D43" s="148"/>
      <c r="E43" s="148"/>
      <c r="F43" s="169"/>
      <c r="G43" s="169"/>
      <c r="H43" s="169"/>
      <c r="I43" s="9"/>
    </row>
    <row r="44" spans="1:9" x14ac:dyDescent="0.25">
      <c r="A44" s="170" t="s">
        <v>85</v>
      </c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170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9" t="s">
        <v>274</v>
      </c>
      <c r="B46" s="171" t="s">
        <v>399</v>
      </c>
      <c r="C46" s="171"/>
      <c r="D46" s="10"/>
      <c r="E46" s="10"/>
      <c r="F46" s="172" t="s">
        <v>233</v>
      </c>
      <c r="G46" s="172"/>
      <c r="H46" s="172"/>
      <c r="I46" s="9"/>
    </row>
    <row r="47" spans="1:9" x14ac:dyDescent="0.25">
      <c r="A47" s="9" t="s">
        <v>275</v>
      </c>
      <c r="B47" s="10"/>
      <c r="C47" s="10"/>
      <c r="D47" s="173" t="s">
        <v>233</v>
      </c>
      <c r="E47" s="173"/>
      <c r="F47" s="159"/>
      <c r="G47" s="159"/>
      <c r="H47" s="159"/>
      <c r="I47" s="9"/>
    </row>
    <row r="48" spans="1:9" x14ac:dyDescent="0.25">
      <c r="A48" s="9" t="s">
        <v>276</v>
      </c>
      <c r="B48" s="174" t="s">
        <v>233</v>
      </c>
      <c r="C48" s="174"/>
      <c r="D48" s="175"/>
      <c r="E48" s="175"/>
      <c r="F48" s="159"/>
      <c r="G48" s="159"/>
      <c r="H48" s="159"/>
      <c r="I48" s="162" t="s">
        <v>237</v>
      </c>
    </row>
    <row r="49" spans="1:9" x14ac:dyDescent="0.25">
      <c r="A49" s="9" t="s">
        <v>277</v>
      </c>
      <c r="B49" s="175"/>
      <c r="C49" s="175"/>
      <c r="D49" s="175"/>
      <c r="E49" s="175"/>
      <c r="F49" s="159"/>
      <c r="G49" s="159"/>
      <c r="H49" s="159"/>
      <c r="I49" s="9"/>
    </row>
    <row r="50" spans="1:9" x14ac:dyDescent="0.25">
      <c r="A50" s="165" t="s">
        <v>18</v>
      </c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165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9" t="s">
        <v>378</v>
      </c>
      <c r="B52" s="37"/>
      <c r="C52" s="110"/>
      <c r="D52" s="110"/>
      <c r="E52" s="110"/>
      <c r="F52" s="176" t="s">
        <v>281</v>
      </c>
      <c r="G52" s="176"/>
      <c r="H52" s="176"/>
      <c r="I52" s="9"/>
    </row>
    <row r="53" spans="1:9" x14ac:dyDescent="0.25">
      <c r="A53" s="9" t="s">
        <v>379</v>
      </c>
      <c r="B53" s="173" t="s">
        <v>282</v>
      </c>
      <c r="C53" s="173"/>
      <c r="D53" s="173"/>
      <c r="E53" s="173"/>
      <c r="F53" s="173"/>
      <c r="G53" s="173"/>
      <c r="H53" s="9"/>
      <c r="I53" s="9"/>
    </row>
    <row r="54" spans="1:9" x14ac:dyDescent="0.25">
      <c r="A54" s="9" t="s">
        <v>380</v>
      </c>
      <c r="B54" s="12" t="s">
        <v>284</v>
      </c>
      <c r="C54" s="12"/>
      <c r="D54" s="12"/>
      <c r="E54" s="12"/>
      <c r="F54" s="12"/>
      <c r="G54" s="12"/>
      <c r="H54" s="9"/>
      <c r="I54" s="9"/>
    </row>
    <row r="55" spans="1:9" x14ac:dyDescent="0.25">
      <c r="A55" s="9" t="s">
        <v>381</v>
      </c>
      <c r="B55" s="176" t="s">
        <v>283</v>
      </c>
      <c r="C55" s="176"/>
      <c r="D55" s="176"/>
      <c r="E55" s="176"/>
      <c r="F55" s="176"/>
      <c r="G55" s="176"/>
      <c r="H55" s="9"/>
      <c r="I55" s="9"/>
    </row>
    <row r="56" spans="1:9" x14ac:dyDescent="0.25">
      <c r="A56" s="9" t="s">
        <v>382</v>
      </c>
      <c r="B56" s="177" t="s">
        <v>377</v>
      </c>
      <c r="C56" s="177"/>
      <c r="D56" s="177"/>
      <c r="E56" s="177"/>
      <c r="F56" s="177"/>
      <c r="G56" s="177"/>
      <c r="H56" s="9"/>
      <c r="I56" s="9"/>
    </row>
    <row r="57" spans="1:9" x14ac:dyDescent="0.25">
      <c r="A57" s="9" t="s">
        <v>278</v>
      </c>
      <c r="B57" s="177"/>
      <c r="C57" s="177"/>
      <c r="D57" s="177"/>
      <c r="E57" s="177"/>
      <c r="F57" s="177"/>
      <c r="G57" s="177"/>
      <c r="H57" s="9"/>
      <c r="I57" s="9"/>
    </row>
    <row r="58" spans="1:9" x14ac:dyDescent="0.25">
      <c r="A58" s="9" t="s">
        <v>279</v>
      </c>
      <c r="B58" s="178" t="s">
        <v>383</v>
      </c>
      <c r="C58" s="179"/>
      <c r="D58" s="179"/>
      <c r="E58" s="179"/>
      <c r="F58" s="179"/>
      <c r="G58" s="179"/>
      <c r="H58" s="9"/>
      <c r="I58" s="9"/>
    </row>
    <row r="59" spans="1:9" x14ac:dyDescent="0.25">
      <c r="A59" s="9" t="s">
        <v>280</v>
      </c>
      <c r="B59" s="178"/>
      <c r="C59" s="179"/>
      <c r="D59" s="179"/>
      <c r="E59" s="179"/>
      <c r="F59" s="179"/>
      <c r="G59" s="179"/>
      <c r="H59" s="9"/>
      <c r="I59" s="9"/>
    </row>
    <row r="60" spans="1:9" x14ac:dyDescent="0.25">
      <c r="A60" s="9" t="s">
        <v>389</v>
      </c>
      <c r="B60" s="172" t="s">
        <v>317</v>
      </c>
      <c r="C60" s="172"/>
      <c r="D60" s="172"/>
      <c r="E60" s="172"/>
      <c r="F60" s="172"/>
      <c r="G60" s="172"/>
      <c r="H60" s="9"/>
      <c r="I60" s="9"/>
    </row>
    <row r="61" spans="1:9" x14ac:dyDescent="0.25">
      <c r="A61" s="9" t="s">
        <v>390</v>
      </c>
      <c r="B61" s="176" t="s">
        <v>287</v>
      </c>
      <c r="C61" s="176"/>
      <c r="D61" s="176"/>
      <c r="E61" s="176"/>
      <c r="F61" s="176"/>
      <c r="G61" s="176"/>
      <c r="H61" s="9"/>
      <c r="I61" s="9"/>
    </row>
    <row r="62" spans="1:9" x14ac:dyDescent="0.25">
      <c r="A62" s="9" t="s">
        <v>391</v>
      </c>
      <c r="B62" s="12" t="s">
        <v>385</v>
      </c>
      <c r="C62" s="12"/>
      <c r="D62" s="12"/>
      <c r="E62" s="12"/>
      <c r="F62" s="12"/>
      <c r="G62" s="12"/>
      <c r="H62" s="9"/>
      <c r="I62" s="9"/>
    </row>
    <row r="63" spans="1:9" x14ac:dyDescent="0.25">
      <c r="A63" s="9" t="s">
        <v>384</v>
      </c>
      <c r="B63" s="172" t="s">
        <v>386</v>
      </c>
      <c r="C63" s="172"/>
      <c r="D63" s="172"/>
      <c r="E63" s="172"/>
      <c r="F63" s="172"/>
      <c r="G63" s="172"/>
      <c r="H63" s="9"/>
      <c r="I63" s="9"/>
    </row>
    <row r="64" spans="1:9" x14ac:dyDescent="0.25">
      <c r="A64" s="9" t="s">
        <v>285</v>
      </c>
      <c r="B64" s="173" t="s">
        <v>387</v>
      </c>
      <c r="C64" s="173"/>
      <c r="D64" s="173"/>
      <c r="E64" s="173"/>
      <c r="F64" s="173"/>
      <c r="G64" s="173"/>
      <c r="H64" s="9"/>
      <c r="I64" s="9"/>
    </row>
    <row r="65" spans="1:9" x14ac:dyDescent="0.25">
      <c r="A65" s="9" t="s">
        <v>392</v>
      </c>
      <c r="B65" s="174" t="s">
        <v>296</v>
      </c>
      <c r="C65" s="174"/>
      <c r="D65" s="174"/>
      <c r="E65" s="174"/>
      <c r="F65" s="174"/>
      <c r="G65" s="174"/>
      <c r="H65" s="9"/>
      <c r="I65" s="9"/>
    </row>
    <row r="66" spans="1:9" x14ac:dyDescent="0.25">
      <c r="A66" s="9" t="s">
        <v>393</v>
      </c>
      <c r="B66" s="164" t="s">
        <v>315</v>
      </c>
      <c r="C66" s="164"/>
      <c r="D66" s="164"/>
      <c r="E66" s="164"/>
      <c r="F66" s="164"/>
      <c r="G66" s="164"/>
      <c r="H66" s="9"/>
      <c r="I66" s="9"/>
    </row>
    <row r="67" spans="1:9" x14ac:dyDescent="0.25">
      <c r="A67" s="9" t="s">
        <v>394</v>
      </c>
      <c r="B67" s="12" t="s">
        <v>395</v>
      </c>
      <c r="C67" s="12"/>
      <c r="D67" s="12"/>
      <c r="E67" s="12"/>
      <c r="F67" s="12"/>
      <c r="G67" s="12"/>
      <c r="H67" s="9"/>
      <c r="I67" s="9"/>
    </row>
    <row r="68" spans="1:9" x14ac:dyDescent="0.25">
      <c r="A68" s="160">
        <v>0.39583333333333331</v>
      </c>
      <c r="B68" s="174" t="s">
        <v>388</v>
      </c>
      <c r="C68" s="174"/>
      <c r="D68" s="174"/>
      <c r="E68" s="174"/>
      <c r="F68" s="174"/>
      <c r="G68" s="174"/>
      <c r="H68" s="9"/>
      <c r="I68" s="162" t="s">
        <v>236</v>
      </c>
    </row>
    <row r="69" spans="1:9" x14ac:dyDescent="0.25">
      <c r="A69" s="9" t="s">
        <v>396</v>
      </c>
      <c r="B69" s="174"/>
      <c r="C69" s="174"/>
      <c r="D69" s="174"/>
      <c r="E69" s="174"/>
      <c r="F69" s="174"/>
      <c r="G69" s="174"/>
      <c r="H69" s="9"/>
      <c r="I69" s="162" t="s">
        <v>397</v>
      </c>
    </row>
    <row r="70" spans="1:9" x14ac:dyDescent="0.25">
      <c r="A70" s="170" t="s">
        <v>226</v>
      </c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170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9" t="s">
        <v>219</v>
      </c>
      <c r="B72" s="180" t="s">
        <v>398</v>
      </c>
      <c r="C72" s="180"/>
      <c r="D72" s="180"/>
      <c r="E72" s="180"/>
      <c r="F72" s="180"/>
      <c r="G72" s="180"/>
      <c r="H72" s="9"/>
      <c r="I72" s="9"/>
    </row>
    <row r="73" spans="1:9" x14ac:dyDescent="0.25">
      <c r="A73" s="9" t="s">
        <v>220</v>
      </c>
      <c r="B73" s="180"/>
      <c r="C73" s="180"/>
      <c r="D73" s="180"/>
      <c r="E73" s="180"/>
      <c r="F73" s="180"/>
      <c r="G73" s="180"/>
      <c r="H73" s="9"/>
      <c r="I73" s="9"/>
    </row>
    <row r="74" spans="1:9" x14ac:dyDescent="0.25">
      <c r="A74" s="9" t="s">
        <v>221</v>
      </c>
      <c r="B74" s="180"/>
      <c r="C74" s="180"/>
      <c r="D74" s="180"/>
      <c r="E74" s="180"/>
      <c r="F74" s="180"/>
      <c r="G74" s="180"/>
      <c r="H74" s="9"/>
      <c r="I74" s="9"/>
    </row>
  </sheetData>
  <mergeCells count="44">
    <mergeCell ref="B72:G74"/>
    <mergeCell ref="D47:E47"/>
    <mergeCell ref="B36:H37"/>
    <mergeCell ref="B35:H35"/>
    <mergeCell ref="F38:H43"/>
    <mergeCell ref="B38:E41"/>
    <mergeCell ref="B66:G66"/>
    <mergeCell ref="B56:G57"/>
    <mergeCell ref="B58:B59"/>
    <mergeCell ref="B60:G60"/>
    <mergeCell ref="B67:G67"/>
    <mergeCell ref="B68:G69"/>
    <mergeCell ref="B54:G54"/>
    <mergeCell ref="B55:G55"/>
    <mergeCell ref="G2:G5"/>
    <mergeCell ref="A50:A51"/>
    <mergeCell ref="I2:I5"/>
    <mergeCell ref="J2:J5"/>
    <mergeCell ref="A44:A45"/>
    <mergeCell ref="B2:B5"/>
    <mergeCell ref="C2:C5"/>
    <mergeCell ref="E2:E5"/>
    <mergeCell ref="D2:D5"/>
    <mergeCell ref="F2:F5"/>
    <mergeCell ref="A33:A34"/>
    <mergeCell ref="H2:H5"/>
    <mergeCell ref="B42:C42"/>
    <mergeCell ref="A7:A8"/>
    <mergeCell ref="B43:C43"/>
    <mergeCell ref="B30:G31"/>
    <mergeCell ref="B32:G32"/>
    <mergeCell ref="E10:E21"/>
    <mergeCell ref="C10:C21"/>
    <mergeCell ref="A70:A71"/>
    <mergeCell ref="B48:C48"/>
    <mergeCell ref="B46:C46"/>
    <mergeCell ref="F46:H46"/>
    <mergeCell ref="F52:H52"/>
    <mergeCell ref="B61:G61"/>
    <mergeCell ref="B62:G62"/>
    <mergeCell ref="B63:G63"/>
    <mergeCell ref="B64:G64"/>
    <mergeCell ref="B65:G65"/>
    <mergeCell ref="B53:G5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9"/>
  <sheetViews>
    <sheetView workbookViewId="0">
      <selection activeCell="F2" sqref="B2:F2"/>
    </sheetView>
  </sheetViews>
  <sheetFormatPr defaultColWidth="0" defaultRowHeight="15" zeroHeight="1" x14ac:dyDescent="0.25"/>
  <cols>
    <col min="1" max="1" width="3.28515625" customWidth="1"/>
    <col min="2" max="2" width="18.5703125" customWidth="1"/>
    <col min="3" max="3" width="18.28515625" bestFit="1" customWidth="1"/>
    <col min="4" max="4" width="16.28515625" bestFit="1" customWidth="1"/>
    <col min="5" max="5" width="29.7109375" bestFit="1" customWidth="1"/>
    <col min="6" max="6" width="16" customWidth="1"/>
    <col min="7" max="7" width="2.28515625" customWidth="1"/>
    <col min="8" max="16384" width="9.140625" hidden="1"/>
  </cols>
  <sheetData>
    <row r="1" spans="2:6" ht="10.5" customHeight="1" x14ac:dyDescent="0.25"/>
    <row r="2" spans="2:6" x14ac:dyDescent="0.25">
      <c r="B2" s="181" t="s">
        <v>337</v>
      </c>
      <c r="C2" s="181" t="s">
        <v>338</v>
      </c>
      <c r="D2" s="181" t="s">
        <v>339</v>
      </c>
      <c r="E2" s="181" t="s">
        <v>340</v>
      </c>
      <c r="F2" s="181" t="s">
        <v>350</v>
      </c>
    </row>
    <row r="3" spans="2:6" x14ac:dyDescent="0.25">
      <c r="B3" s="9" t="s">
        <v>341</v>
      </c>
      <c r="C3" s="9" t="s">
        <v>347</v>
      </c>
      <c r="D3" s="9" t="s">
        <v>342</v>
      </c>
      <c r="E3" s="9" t="s">
        <v>343</v>
      </c>
      <c r="F3" s="9"/>
    </row>
    <row r="4" spans="2:6" x14ac:dyDescent="0.25">
      <c r="B4" s="9" t="s">
        <v>341</v>
      </c>
      <c r="C4" s="9" t="s">
        <v>348</v>
      </c>
      <c r="D4" s="9" t="s">
        <v>342</v>
      </c>
      <c r="E4" s="9" t="s">
        <v>344</v>
      </c>
      <c r="F4" s="9"/>
    </row>
    <row r="5" spans="2:6" x14ac:dyDescent="0.25">
      <c r="B5" s="9" t="s">
        <v>345</v>
      </c>
      <c r="C5" s="9" t="s">
        <v>411</v>
      </c>
      <c r="D5" s="9" t="s">
        <v>342</v>
      </c>
      <c r="E5" s="9" t="s">
        <v>346</v>
      </c>
      <c r="F5" s="9"/>
    </row>
    <row r="6" spans="2:6" x14ac:dyDescent="0.25">
      <c r="B6" s="9" t="s">
        <v>147</v>
      </c>
      <c r="C6" s="9" t="s">
        <v>349</v>
      </c>
      <c r="D6" s="9" t="s">
        <v>342</v>
      </c>
      <c r="E6" s="9" t="s">
        <v>343</v>
      </c>
      <c r="F6" s="9"/>
    </row>
    <row r="7" spans="2:6" x14ac:dyDescent="0.25">
      <c r="B7" s="9" t="s">
        <v>410</v>
      </c>
      <c r="C7" s="9" t="s">
        <v>349</v>
      </c>
      <c r="D7" s="9" t="s">
        <v>342</v>
      </c>
      <c r="E7" s="9" t="s">
        <v>343</v>
      </c>
      <c r="F7" s="9"/>
    </row>
    <row r="8" spans="2:6" x14ac:dyDescent="0.25"/>
    <row r="9" spans="2:6" x14ac:dyDescent="0.25"/>
    <row r="10" spans="2:6" x14ac:dyDescent="0.25"/>
    <row r="11" spans="2:6" x14ac:dyDescent="0.25"/>
    <row r="12" spans="2:6" x14ac:dyDescent="0.25"/>
    <row r="13" spans="2:6" x14ac:dyDescent="0.25"/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autoFilter ref="B2:F6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B2" sqref="B2:E2"/>
    </sheetView>
  </sheetViews>
  <sheetFormatPr defaultColWidth="0" defaultRowHeight="15" zeroHeight="1" x14ac:dyDescent="0.25"/>
  <cols>
    <col min="1" max="1" width="2" customWidth="1"/>
    <col min="2" max="2" width="33.42578125" bestFit="1" customWidth="1"/>
    <col min="3" max="3" width="27.5703125" customWidth="1"/>
    <col min="4" max="5" width="32.5703125" customWidth="1"/>
    <col min="6" max="6" width="2" customWidth="1"/>
    <col min="7" max="16384" width="9.140625" hidden="1"/>
  </cols>
  <sheetData>
    <row r="1" spans="2:5" ht="9.75" customHeight="1" x14ac:dyDescent="0.25"/>
    <row r="2" spans="2:5" x14ac:dyDescent="0.25">
      <c r="B2" s="182" t="s">
        <v>352</v>
      </c>
      <c r="C2" s="182" t="s">
        <v>353</v>
      </c>
      <c r="D2" s="182" t="s">
        <v>354</v>
      </c>
      <c r="E2" s="182" t="s">
        <v>355</v>
      </c>
    </row>
    <row r="3" spans="2:5" x14ac:dyDescent="0.25">
      <c r="B3" s="9" t="s">
        <v>356</v>
      </c>
      <c r="C3" s="9" t="s">
        <v>357</v>
      </c>
      <c r="D3" s="9" t="s">
        <v>358</v>
      </c>
      <c r="E3" s="9"/>
    </row>
    <row r="4" spans="2:5" x14ac:dyDescent="0.25">
      <c r="B4" s="9" t="s">
        <v>365</v>
      </c>
      <c r="C4" s="9" t="s">
        <v>349</v>
      </c>
      <c r="D4" s="9"/>
      <c r="E4" s="9"/>
    </row>
    <row r="5" spans="2:5" x14ac:dyDescent="0.25">
      <c r="B5" s="9" t="s">
        <v>366</v>
      </c>
      <c r="C5" s="9" t="s">
        <v>349</v>
      </c>
      <c r="D5" s="9"/>
      <c r="E5" s="9"/>
    </row>
    <row r="6" spans="2:5" x14ac:dyDescent="0.25">
      <c r="B6" s="9" t="s">
        <v>359</v>
      </c>
      <c r="C6" s="9" t="s">
        <v>349</v>
      </c>
      <c r="D6" s="9"/>
      <c r="E6" s="9"/>
    </row>
    <row r="7" spans="2:5" x14ac:dyDescent="0.25">
      <c r="B7" s="9" t="s">
        <v>360</v>
      </c>
      <c r="C7" s="9" t="s">
        <v>349</v>
      </c>
      <c r="D7" s="9"/>
      <c r="E7" s="9"/>
    </row>
    <row r="8" spans="2:5" x14ac:dyDescent="0.25">
      <c r="B8" s="9" t="s">
        <v>361</v>
      </c>
      <c r="C8" s="9" t="s">
        <v>349</v>
      </c>
      <c r="D8" s="9"/>
      <c r="E8" s="9"/>
    </row>
    <row r="9" spans="2:5" x14ac:dyDescent="0.25">
      <c r="B9" s="9" t="s">
        <v>362</v>
      </c>
      <c r="C9" s="9" t="s">
        <v>349</v>
      </c>
      <c r="D9" s="9"/>
      <c r="E9" s="9"/>
    </row>
    <row r="10" spans="2:5" x14ac:dyDescent="0.25">
      <c r="B10" s="9" t="s">
        <v>363</v>
      </c>
      <c r="C10" s="9" t="s">
        <v>349</v>
      </c>
      <c r="D10" s="9"/>
      <c r="E10" s="9"/>
    </row>
    <row r="11" spans="2:5" x14ac:dyDescent="0.25">
      <c r="B11" s="9" t="s">
        <v>364</v>
      </c>
      <c r="C11" s="9" t="s">
        <v>349</v>
      </c>
      <c r="D11" s="9"/>
      <c r="E11" s="9"/>
    </row>
    <row r="12" spans="2:5" x14ac:dyDescent="0.25">
      <c r="B12" s="9" t="s">
        <v>367</v>
      </c>
      <c r="C12" s="9" t="s">
        <v>349</v>
      </c>
      <c r="D12" s="9"/>
      <c r="E12" s="9"/>
    </row>
    <row r="13" spans="2:5" x14ac:dyDescent="0.25">
      <c r="B13" s="9" t="s">
        <v>368</v>
      </c>
      <c r="C13" s="9" t="s">
        <v>349</v>
      </c>
      <c r="D13" s="9"/>
      <c r="E13" s="9"/>
    </row>
    <row r="14" spans="2:5" x14ac:dyDescent="0.25">
      <c r="B14" s="9" t="s">
        <v>369</v>
      </c>
      <c r="C14" s="9" t="s">
        <v>349</v>
      </c>
      <c r="D14" s="9"/>
      <c r="E14" s="9"/>
    </row>
    <row r="15" spans="2:5" x14ac:dyDescent="0.25">
      <c r="B15" s="9" t="s">
        <v>370</v>
      </c>
      <c r="C15" s="9"/>
      <c r="D15" s="9"/>
      <c r="E15" s="9"/>
    </row>
    <row r="16" spans="2:5" x14ac:dyDescent="0.25">
      <c r="B16" s="9" t="s">
        <v>371</v>
      </c>
      <c r="C16" s="9"/>
      <c r="D16" s="9"/>
      <c r="E16" s="9"/>
    </row>
    <row r="17" spans="2:5" x14ac:dyDescent="0.25">
      <c r="B17" s="9" t="s">
        <v>372</v>
      </c>
      <c r="C17" s="9"/>
      <c r="D17" s="9"/>
      <c r="E17" s="9"/>
    </row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x14ac:dyDescent="0.25"/>
    <row r="32" spans="2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2" sqref="B2:E21"/>
    </sheetView>
  </sheetViews>
  <sheetFormatPr defaultColWidth="0" defaultRowHeight="15" zeroHeight="1" x14ac:dyDescent="0.25"/>
  <cols>
    <col min="1" max="1" width="3.28515625" customWidth="1"/>
    <col min="2" max="2" width="22" bestFit="1" customWidth="1"/>
    <col min="3" max="3" width="27.5703125" customWidth="1"/>
    <col min="4" max="4" width="25" bestFit="1" customWidth="1"/>
    <col min="5" max="5" width="39.28515625" customWidth="1"/>
    <col min="6" max="6" width="2.85546875" customWidth="1"/>
    <col min="7" max="16384" width="9.140625" hidden="1"/>
  </cols>
  <sheetData>
    <row r="1" spans="2:5" x14ac:dyDescent="0.25"/>
    <row r="2" spans="2:5" x14ac:dyDescent="0.25">
      <c r="B2" s="183" t="s">
        <v>288</v>
      </c>
      <c r="C2" s="183" t="s">
        <v>289</v>
      </c>
      <c r="D2" s="183" t="s">
        <v>290</v>
      </c>
      <c r="E2" s="183" t="s">
        <v>17</v>
      </c>
    </row>
    <row r="3" spans="2:5" x14ac:dyDescent="0.25">
      <c r="B3" s="184" t="s">
        <v>85</v>
      </c>
      <c r="C3" s="184" t="s">
        <v>300</v>
      </c>
      <c r="D3" s="184"/>
      <c r="E3" s="184" t="s">
        <v>326</v>
      </c>
    </row>
    <row r="4" spans="2:5" x14ac:dyDescent="0.25">
      <c r="B4" s="184" t="s">
        <v>291</v>
      </c>
      <c r="C4" s="184" t="s">
        <v>302</v>
      </c>
      <c r="D4" s="184" t="s">
        <v>301</v>
      </c>
      <c r="E4" s="184" t="s">
        <v>303</v>
      </c>
    </row>
    <row r="5" spans="2:5" x14ac:dyDescent="0.25">
      <c r="B5" s="184" t="s">
        <v>292</v>
      </c>
      <c r="C5" s="184" t="s">
        <v>304</v>
      </c>
      <c r="D5" s="184" t="s">
        <v>305</v>
      </c>
      <c r="E5" s="184" t="s">
        <v>306</v>
      </c>
    </row>
    <row r="6" spans="2:5" x14ac:dyDescent="0.25">
      <c r="B6" s="184" t="s">
        <v>293</v>
      </c>
      <c r="C6" s="184" t="s">
        <v>307</v>
      </c>
      <c r="D6" s="184"/>
      <c r="E6" s="184"/>
    </row>
    <row r="7" spans="2:5" x14ac:dyDescent="0.25">
      <c r="B7" s="184" t="s">
        <v>287</v>
      </c>
      <c r="C7" s="184" t="s">
        <v>308</v>
      </c>
      <c r="D7" s="184" t="s">
        <v>309</v>
      </c>
      <c r="E7" s="184" t="s">
        <v>310</v>
      </c>
    </row>
    <row r="8" spans="2:5" x14ac:dyDescent="0.25">
      <c r="B8" s="184" t="s">
        <v>294</v>
      </c>
      <c r="C8" s="184" t="s">
        <v>311</v>
      </c>
      <c r="D8" s="184" t="s">
        <v>312</v>
      </c>
      <c r="E8" s="184" t="s">
        <v>310</v>
      </c>
    </row>
    <row r="9" spans="2:5" x14ac:dyDescent="0.25">
      <c r="B9" s="184" t="s">
        <v>295</v>
      </c>
      <c r="C9" s="184" t="s">
        <v>327</v>
      </c>
      <c r="D9" s="184" t="s">
        <v>328</v>
      </c>
      <c r="E9" s="184"/>
    </row>
    <row r="10" spans="2:5" x14ac:dyDescent="0.25">
      <c r="B10" s="184" t="s">
        <v>296</v>
      </c>
      <c r="C10" s="184" t="s">
        <v>313</v>
      </c>
      <c r="D10" s="184" t="s">
        <v>314</v>
      </c>
      <c r="E10" s="184"/>
    </row>
    <row r="11" spans="2:5" x14ac:dyDescent="0.25">
      <c r="B11" s="184" t="s">
        <v>315</v>
      </c>
      <c r="C11" s="184" t="s">
        <v>320</v>
      </c>
      <c r="D11" s="184" t="s">
        <v>321</v>
      </c>
      <c r="E11" s="184"/>
    </row>
    <row r="12" spans="2:5" x14ac:dyDescent="0.25">
      <c r="B12" s="184" t="s">
        <v>316</v>
      </c>
      <c r="C12" s="184" t="s">
        <v>322</v>
      </c>
      <c r="D12" s="184" t="s">
        <v>323</v>
      </c>
      <c r="E12" s="184"/>
    </row>
    <row r="13" spans="2:5" x14ac:dyDescent="0.25">
      <c r="B13" s="184" t="s">
        <v>317</v>
      </c>
      <c r="C13" s="184" t="s">
        <v>318</v>
      </c>
      <c r="D13" s="184" t="s">
        <v>319</v>
      </c>
      <c r="E13" s="184"/>
    </row>
    <row r="14" spans="2:5" x14ac:dyDescent="0.25">
      <c r="B14" s="184" t="s">
        <v>298</v>
      </c>
      <c r="C14" s="184" t="s">
        <v>325</v>
      </c>
      <c r="D14" s="184" t="s">
        <v>324</v>
      </c>
      <c r="E14" s="184"/>
    </row>
    <row r="15" spans="2:5" x14ac:dyDescent="0.25">
      <c r="B15" s="184" t="s">
        <v>297</v>
      </c>
      <c r="C15" s="184" t="s">
        <v>329</v>
      </c>
      <c r="D15" s="184"/>
      <c r="E15" s="184"/>
    </row>
    <row r="16" spans="2:5" x14ac:dyDescent="0.25">
      <c r="B16" s="184" t="s">
        <v>297</v>
      </c>
      <c r="C16" s="184" t="s">
        <v>330</v>
      </c>
      <c r="D16" s="184"/>
      <c r="E16" s="184"/>
    </row>
    <row r="17" spans="2:5" x14ac:dyDescent="0.25">
      <c r="B17" s="184" t="s">
        <v>297</v>
      </c>
      <c r="C17" s="184" t="s">
        <v>331</v>
      </c>
      <c r="D17" s="184" t="s">
        <v>332</v>
      </c>
      <c r="E17" s="184"/>
    </row>
    <row r="18" spans="2:5" x14ac:dyDescent="0.25">
      <c r="B18" s="184" t="s">
        <v>297</v>
      </c>
      <c r="C18" s="184"/>
      <c r="D18" s="184" t="s">
        <v>333</v>
      </c>
      <c r="E18" s="184"/>
    </row>
    <row r="19" spans="2:5" x14ac:dyDescent="0.25">
      <c r="B19" s="184" t="s">
        <v>299</v>
      </c>
      <c r="C19" s="184"/>
      <c r="D19" s="184" t="s">
        <v>334</v>
      </c>
      <c r="E19" s="184"/>
    </row>
    <row r="20" spans="2:5" x14ac:dyDescent="0.25">
      <c r="B20" s="184" t="s">
        <v>299</v>
      </c>
      <c r="C20" s="184"/>
      <c r="D20" s="184" t="s">
        <v>335</v>
      </c>
      <c r="E20" s="184"/>
    </row>
    <row r="21" spans="2:5" x14ac:dyDescent="0.25">
      <c r="B21" s="184" t="s">
        <v>299</v>
      </c>
      <c r="C21" s="184"/>
      <c r="D21" s="184" t="s">
        <v>336</v>
      </c>
      <c r="E21" s="184"/>
    </row>
    <row r="22" spans="2:5" x14ac:dyDescent="0.25">
      <c r="B22" s="1"/>
      <c r="C22" s="1"/>
      <c r="D22" s="1"/>
      <c r="E22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  <row r="30" spans="2:5" x14ac:dyDescent="0.25">
      <c r="B30" s="1"/>
      <c r="C30" s="1"/>
      <c r="D30" s="1"/>
      <c r="E30" s="1"/>
    </row>
    <row r="31" spans="2:5" x14ac:dyDescent="0.25">
      <c r="B31" s="1"/>
      <c r="C31" s="1"/>
      <c r="D31" s="1"/>
      <c r="E31" s="1"/>
    </row>
    <row r="32" spans="2:5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4" spans="2:5" x14ac:dyDescent="0.25">
      <c r="B34" s="1"/>
      <c r="C34" s="1"/>
      <c r="D34" s="1"/>
      <c r="E34" s="1"/>
    </row>
    <row r="35" spans="2:5" x14ac:dyDescent="0.25">
      <c r="B35" s="1"/>
      <c r="C35" s="1"/>
      <c r="D35" s="1"/>
      <c r="E35" s="1"/>
    </row>
    <row r="36" spans="2:5" x14ac:dyDescent="0.25">
      <c r="B36" s="1"/>
      <c r="C36" s="1"/>
      <c r="D36" s="1"/>
      <c r="E36" s="1"/>
    </row>
    <row r="37" spans="2:5" x14ac:dyDescent="0.25">
      <c r="B37" s="1"/>
      <c r="C37" s="1"/>
      <c r="D37" s="1"/>
      <c r="E37" s="1"/>
    </row>
    <row r="38" spans="2:5" x14ac:dyDescent="0.25">
      <c r="B38" s="1"/>
      <c r="C38" s="1"/>
      <c r="D38" s="1"/>
      <c r="E38" s="1"/>
    </row>
    <row r="39" spans="2:5" x14ac:dyDescent="0.25">
      <c r="B39" s="1"/>
      <c r="C39" s="1"/>
      <c r="D39" s="1"/>
      <c r="E39" s="1"/>
    </row>
    <row r="40" spans="2:5" x14ac:dyDescent="0.25">
      <c r="B40" s="1"/>
      <c r="C40" s="1"/>
      <c r="D40" s="1"/>
      <c r="E4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The Future Mr. and Mrs.</vt:lpstr>
      <vt:lpstr>Budget</vt:lpstr>
      <vt:lpstr>Invitation Addresses</vt:lpstr>
      <vt:lpstr>Vendor Contact</vt:lpstr>
      <vt:lpstr>Seating Charts</vt:lpstr>
      <vt:lpstr>Day Of Timeline</vt:lpstr>
      <vt:lpstr>Items to Drop Off</vt:lpstr>
      <vt:lpstr>Must Have Photos!</vt:lpstr>
      <vt:lpstr>DJ-Music</vt:lpstr>
    </vt:vector>
  </TitlesOfParts>
  <Company>Ansaldo STS 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</dc:creator>
  <cp:lastModifiedBy>ALI JAVED</cp:lastModifiedBy>
  <cp:lastPrinted>2020-06-21T15:15:49Z</cp:lastPrinted>
  <dcterms:created xsi:type="dcterms:W3CDTF">2014-11-03T19:34:15Z</dcterms:created>
  <dcterms:modified xsi:type="dcterms:W3CDTF">2020-06-21T15:17:06Z</dcterms:modified>
</cp:coreProperties>
</file>