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 activeTab="1"/>
  </bookViews>
  <sheets>
    <sheet name="Personal Cash Flow Example" sheetId="2" r:id="rId1"/>
    <sheet name="Personal Cash Flow Template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0" i="2" l="1"/>
  <c r="S90" i="2"/>
  <c r="O91" i="2"/>
  <c r="S91" i="2"/>
  <c r="O92" i="2"/>
  <c r="S92" i="2"/>
  <c r="O93" i="2"/>
  <c r="S93" i="2"/>
  <c r="O94" i="2"/>
  <c r="S94" i="2"/>
  <c r="O95" i="2"/>
  <c r="S95" i="2"/>
  <c r="S96" i="2"/>
  <c r="O82" i="2"/>
  <c r="S82" i="2"/>
  <c r="O83" i="2"/>
  <c r="S83" i="2"/>
  <c r="O84" i="2"/>
  <c r="S84" i="2"/>
  <c r="O85" i="2"/>
  <c r="S85" i="2"/>
  <c r="O86" i="2"/>
  <c r="S86" i="2"/>
  <c r="O87" i="2"/>
  <c r="S87" i="2"/>
  <c r="S88" i="2"/>
  <c r="O76" i="2"/>
  <c r="S76" i="2"/>
  <c r="O77" i="2"/>
  <c r="S77" i="2"/>
  <c r="O78" i="2"/>
  <c r="S78" i="2"/>
  <c r="O79" i="2"/>
  <c r="S79" i="2"/>
  <c r="S80" i="2"/>
  <c r="O67" i="2"/>
  <c r="S67" i="2"/>
  <c r="O68" i="2"/>
  <c r="S68" i="2"/>
  <c r="O69" i="2"/>
  <c r="S69" i="2"/>
  <c r="O70" i="2"/>
  <c r="S70" i="2"/>
  <c r="O71" i="2"/>
  <c r="S71" i="2"/>
  <c r="O72" i="2"/>
  <c r="S72" i="2"/>
  <c r="O73" i="2"/>
  <c r="S73" i="2"/>
  <c r="S74" i="2"/>
  <c r="O59" i="2"/>
  <c r="S59" i="2"/>
  <c r="O60" i="2"/>
  <c r="S60" i="2"/>
  <c r="O61" i="2"/>
  <c r="S61" i="2"/>
  <c r="O62" i="2"/>
  <c r="S62" i="2"/>
  <c r="O63" i="2"/>
  <c r="S63" i="2"/>
  <c r="O64" i="2"/>
  <c r="S64" i="2"/>
  <c r="S65" i="2"/>
  <c r="O45" i="2"/>
  <c r="S45" i="2"/>
  <c r="O46" i="2"/>
  <c r="S46" i="2"/>
  <c r="O47" i="2"/>
  <c r="S47" i="2"/>
  <c r="O48" i="2"/>
  <c r="S48" i="2"/>
  <c r="O49" i="2"/>
  <c r="S49" i="2"/>
  <c r="O50" i="2"/>
  <c r="S50" i="2"/>
  <c r="O51" i="2"/>
  <c r="S51" i="2"/>
  <c r="O52" i="2"/>
  <c r="S52" i="2"/>
  <c r="O53" i="2"/>
  <c r="S53" i="2"/>
  <c r="O54" i="2"/>
  <c r="S54" i="2"/>
  <c r="O55" i="2"/>
  <c r="S55" i="2"/>
  <c r="O56" i="2"/>
  <c r="S56" i="2"/>
  <c r="S57" i="2"/>
  <c r="S97" i="2"/>
  <c r="Q90" i="2"/>
  <c r="Q91" i="2"/>
  <c r="Q92" i="2"/>
  <c r="Q93" i="2"/>
  <c r="Q94" i="2"/>
  <c r="Q95" i="2"/>
  <c r="Q96" i="2"/>
  <c r="Q82" i="2"/>
  <c r="Q83" i="2"/>
  <c r="Q84" i="2"/>
  <c r="Q85" i="2"/>
  <c r="Q86" i="2"/>
  <c r="Q87" i="2"/>
  <c r="Q88" i="2"/>
  <c r="Q76" i="2"/>
  <c r="Q77" i="2"/>
  <c r="Q78" i="2"/>
  <c r="Q79" i="2"/>
  <c r="Q80" i="2"/>
  <c r="Q67" i="2"/>
  <c r="Q68" i="2"/>
  <c r="Q69" i="2"/>
  <c r="Q70" i="2"/>
  <c r="Q71" i="2"/>
  <c r="Q72" i="2"/>
  <c r="Q73" i="2"/>
  <c r="Q74" i="2"/>
  <c r="Q59" i="2"/>
  <c r="Q60" i="2"/>
  <c r="Q61" i="2"/>
  <c r="Q62" i="2"/>
  <c r="Q63" i="2"/>
  <c r="Q64" i="2"/>
  <c r="Q65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97" i="2"/>
  <c r="O96" i="2"/>
  <c r="O88" i="2"/>
  <c r="O80" i="2"/>
  <c r="O74" i="2"/>
  <c r="O65" i="2"/>
  <c r="O57" i="2"/>
  <c r="O97" i="2"/>
  <c r="N96" i="2"/>
  <c r="N88" i="2"/>
  <c r="N80" i="2"/>
  <c r="N74" i="2"/>
  <c r="N65" i="2"/>
  <c r="N57" i="2"/>
  <c r="N97" i="2"/>
  <c r="M96" i="2"/>
  <c r="M88" i="2"/>
  <c r="M80" i="2"/>
  <c r="M74" i="2"/>
  <c r="M65" i="2"/>
  <c r="M57" i="2"/>
  <c r="M97" i="2"/>
  <c r="L96" i="2"/>
  <c r="L88" i="2"/>
  <c r="L80" i="2"/>
  <c r="L74" i="2"/>
  <c r="L65" i="2"/>
  <c r="L57" i="2"/>
  <c r="L97" i="2"/>
  <c r="K96" i="2"/>
  <c r="K88" i="2"/>
  <c r="K80" i="2"/>
  <c r="K74" i="2"/>
  <c r="K65" i="2"/>
  <c r="K57" i="2"/>
  <c r="K97" i="2"/>
  <c r="J96" i="2"/>
  <c r="J88" i="2"/>
  <c r="J80" i="2"/>
  <c r="J74" i="2"/>
  <c r="J65" i="2"/>
  <c r="J57" i="2"/>
  <c r="J97" i="2"/>
  <c r="I96" i="2"/>
  <c r="I88" i="2"/>
  <c r="I80" i="2"/>
  <c r="I74" i="2"/>
  <c r="I65" i="2"/>
  <c r="I57" i="2"/>
  <c r="I97" i="2"/>
  <c r="H96" i="2"/>
  <c r="H88" i="2"/>
  <c r="H80" i="2"/>
  <c r="H74" i="2"/>
  <c r="H65" i="2"/>
  <c r="H57" i="2"/>
  <c r="H97" i="2"/>
  <c r="G96" i="2"/>
  <c r="G88" i="2"/>
  <c r="G80" i="2"/>
  <c r="G74" i="2"/>
  <c r="G65" i="2"/>
  <c r="G57" i="2"/>
  <c r="G97" i="2"/>
  <c r="F96" i="2"/>
  <c r="F88" i="2"/>
  <c r="F80" i="2"/>
  <c r="F74" i="2"/>
  <c r="F65" i="2"/>
  <c r="F57" i="2"/>
  <c r="F97" i="2"/>
  <c r="E96" i="2"/>
  <c r="E88" i="2"/>
  <c r="E80" i="2"/>
  <c r="E74" i="2"/>
  <c r="E65" i="2"/>
  <c r="E57" i="2"/>
  <c r="E97" i="2"/>
  <c r="D96" i="2"/>
  <c r="D88" i="2"/>
  <c r="D80" i="2"/>
  <c r="D74" i="2"/>
  <c r="D65" i="2"/>
  <c r="D57" i="2"/>
  <c r="D97" i="2"/>
  <c r="C96" i="2"/>
  <c r="C88" i="2"/>
  <c r="C80" i="2"/>
  <c r="C74" i="2"/>
  <c r="C65" i="2"/>
  <c r="C57" i="2"/>
  <c r="C97" i="2"/>
  <c r="O34" i="2"/>
  <c r="S34" i="2"/>
  <c r="O35" i="2"/>
  <c r="S35" i="2"/>
  <c r="O36" i="2"/>
  <c r="S36" i="2"/>
  <c r="O37" i="2"/>
  <c r="S37" i="2"/>
  <c r="O38" i="2"/>
  <c r="S38" i="2"/>
  <c r="O39" i="2"/>
  <c r="S39" i="2"/>
  <c r="S41" i="2"/>
  <c r="Q34" i="2"/>
  <c r="Q35" i="2"/>
  <c r="Q36" i="2"/>
  <c r="Q37" i="2"/>
  <c r="Q38" i="2"/>
  <c r="Q39" i="2"/>
  <c r="Q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O22" i="2"/>
  <c r="S22" i="2"/>
  <c r="O23" i="2"/>
  <c r="S23" i="2"/>
  <c r="O24" i="2"/>
  <c r="S24" i="2"/>
  <c r="O25" i="2"/>
  <c r="S25" i="2"/>
  <c r="O26" i="2"/>
  <c r="S26" i="2"/>
  <c r="O27" i="2"/>
  <c r="S27" i="2"/>
  <c r="O28" i="2"/>
  <c r="S28" i="2"/>
  <c r="S30" i="2"/>
  <c r="Q22" i="2"/>
  <c r="Q23" i="2"/>
  <c r="Q24" i="2"/>
  <c r="Q25" i="2"/>
  <c r="Q26" i="2"/>
  <c r="Q27" i="2"/>
  <c r="Q28" i="2"/>
  <c r="Q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H4" i="2"/>
  <c r="H5" i="2"/>
  <c r="H6" i="2"/>
  <c r="H8" i="2"/>
  <c r="O45" i="1"/>
  <c r="Q45" i="1"/>
  <c r="O46" i="1"/>
  <c r="Q46" i="1"/>
  <c r="O47" i="1"/>
  <c r="Q47" i="1"/>
  <c r="O48" i="1"/>
  <c r="Q48" i="1"/>
  <c r="O49" i="1"/>
  <c r="Q49" i="1"/>
  <c r="O50" i="1"/>
  <c r="Q50" i="1"/>
  <c r="O52" i="1"/>
  <c r="Q52" i="1"/>
  <c r="O51" i="1"/>
  <c r="Q51" i="1"/>
  <c r="O53" i="1"/>
  <c r="Q53" i="1"/>
  <c r="O54" i="1"/>
  <c r="Q54" i="1"/>
  <c r="O55" i="1"/>
  <c r="Q55" i="1"/>
  <c r="O56" i="1"/>
  <c r="Q56" i="1"/>
  <c r="Q57" i="1"/>
  <c r="O59" i="1"/>
  <c r="Q59" i="1"/>
  <c r="O60" i="1"/>
  <c r="Q60" i="1"/>
  <c r="O61" i="1"/>
  <c r="Q61" i="1"/>
  <c r="O64" i="1"/>
  <c r="Q64" i="1"/>
  <c r="O62" i="1"/>
  <c r="Q62" i="1"/>
  <c r="O63" i="1"/>
  <c r="Q63" i="1"/>
  <c r="Q65" i="1"/>
  <c r="O67" i="1"/>
  <c r="Q67" i="1"/>
  <c r="O68" i="1"/>
  <c r="Q68" i="1"/>
  <c r="O69" i="1"/>
  <c r="Q69" i="1"/>
  <c r="O72" i="1"/>
  <c r="Q72" i="1"/>
  <c r="O73" i="1"/>
  <c r="Q73" i="1"/>
  <c r="O70" i="1"/>
  <c r="Q70" i="1"/>
  <c r="O71" i="1"/>
  <c r="Q71" i="1"/>
  <c r="Q74" i="1"/>
  <c r="O76" i="1"/>
  <c r="Q76" i="1"/>
  <c r="O77" i="1"/>
  <c r="Q77" i="1"/>
  <c r="O78" i="1"/>
  <c r="Q78" i="1"/>
  <c r="O79" i="1"/>
  <c r="Q79" i="1"/>
  <c r="Q80" i="1"/>
  <c r="O82" i="1"/>
  <c r="Q82" i="1"/>
  <c r="O83" i="1"/>
  <c r="Q83" i="1"/>
  <c r="O84" i="1"/>
  <c r="Q84" i="1"/>
  <c r="O85" i="1"/>
  <c r="Q85" i="1"/>
  <c r="O86" i="1"/>
  <c r="Q86" i="1"/>
  <c r="O87" i="1"/>
  <c r="Q87" i="1"/>
  <c r="Q88" i="1"/>
  <c r="O90" i="1"/>
  <c r="Q90" i="1"/>
  <c r="O91" i="1"/>
  <c r="Q91" i="1"/>
  <c r="O92" i="1"/>
  <c r="Q92" i="1"/>
  <c r="O93" i="1"/>
  <c r="Q93" i="1"/>
  <c r="O94" i="1"/>
  <c r="Q94" i="1"/>
  <c r="O95" i="1"/>
  <c r="Q95" i="1"/>
  <c r="Q96" i="1"/>
  <c r="Q97" i="1"/>
  <c r="S91" i="1"/>
  <c r="S92" i="1"/>
  <c r="S93" i="1"/>
  <c r="S94" i="1"/>
  <c r="S95" i="1"/>
  <c r="S90" i="1"/>
  <c r="S83" i="1"/>
  <c r="S84" i="1"/>
  <c r="S85" i="1"/>
  <c r="S86" i="1"/>
  <c r="S87" i="1"/>
  <c r="S82" i="1"/>
  <c r="S77" i="1"/>
  <c r="S78" i="1"/>
  <c r="S79" i="1"/>
  <c r="S76" i="1"/>
  <c r="S68" i="1"/>
  <c r="S69" i="1"/>
  <c r="S70" i="1"/>
  <c r="S71" i="1"/>
  <c r="S72" i="1"/>
  <c r="S73" i="1"/>
  <c r="S67" i="1"/>
  <c r="S60" i="1"/>
  <c r="S61" i="1"/>
  <c r="S62" i="1"/>
  <c r="S63" i="1"/>
  <c r="S64" i="1"/>
  <c r="S59" i="1"/>
  <c r="S65" i="1"/>
  <c r="S46" i="1"/>
  <c r="S47" i="1"/>
  <c r="S48" i="1"/>
  <c r="S49" i="1"/>
  <c r="S50" i="1"/>
  <c r="S51" i="1"/>
  <c r="S52" i="1"/>
  <c r="S53" i="1"/>
  <c r="S54" i="1"/>
  <c r="S55" i="1"/>
  <c r="S56" i="1"/>
  <c r="S45" i="1"/>
  <c r="O35" i="1"/>
  <c r="S35" i="1"/>
  <c r="O36" i="1"/>
  <c r="S36" i="1"/>
  <c r="O37" i="1"/>
  <c r="S37" i="1"/>
  <c r="O38" i="1"/>
  <c r="S38" i="1"/>
  <c r="O39" i="1"/>
  <c r="S39" i="1"/>
  <c r="O34" i="1"/>
  <c r="S34" i="1"/>
  <c r="Q35" i="1"/>
  <c r="Q36" i="1"/>
  <c r="Q37" i="1"/>
  <c r="Q38" i="1"/>
  <c r="Q39" i="1"/>
  <c r="Q34" i="1"/>
  <c r="S41" i="1"/>
  <c r="Q41" i="1"/>
  <c r="O22" i="1"/>
  <c r="S22" i="1"/>
  <c r="O23" i="1"/>
  <c r="S23" i="1"/>
  <c r="O24" i="1"/>
  <c r="S24" i="1"/>
  <c r="O25" i="1"/>
  <c r="S25" i="1"/>
  <c r="O26" i="1"/>
  <c r="S26" i="1"/>
  <c r="O27" i="1"/>
  <c r="S27" i="1"/>
  <c r="O28" i="1"/>
  <c r="S28" i="1"/>
  <c r="S30" i="1"/>
  <c r="Q22" i="1"/>
  <c r="Q23" i="1"/>
  <c r="Q24" i="1"/>
  <c r="Q25" i="1"/>
  <c r="Q26" i="1"/>
  <c r="Q27" i="1"/>
  <c r="Q28" i="1"/>
  <c r="Q30" i="1"/>
  <c r="S96" i="1"/>
  <c r="S88" i="1"/>
  <c r="S80" i="1"/>
  <c r="S74" i="1"/>
  <c r="S57" i="1"/>
  <c r="S97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H5" i="1"/>
  <c r="O57" i="1"/>
  <c r="O65" i="1"/>
  <c r="O74" i="1"/>
  <c r="O80" i="1"/>
  <c r="O88" i="1"/>
  <c r="O96" i="1"/>
  <c r="O97" i="1"/>
  <c r="H6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H4" i="1"/>
  <c r="C57" i="1"/>
  <c r="D57" i="1"/>
  <c r="E57" i="1"/>
  <c r="F57" i="1"/>
  <c r="G57" i="1"/>
  <c r="H57" i="1"/>
  <c r="I57" i="1"/>
  <c r="J57" i="1"/>
  <c r="K57" i="1"/>
  <c r="L57" i="1"/>
  <c r="M57" i="1"/>
  <c r="N57" i="1"/>
  <c r="C65" i="1"/>
  <c r="D65" i="1"/>
  <c r="E65" i="1"/>
  <c r="F65" i="1"/>
  <c r="G65" i="1"/>
  <c r="H65" i="1"/>
  <c r="I65" i="1"/>
  <c r="J65" i="1"/>
  <c r="K65" i="1"/>
  <c r="L65" i="1"/>
  <c r="M65" i="1"/>
  <c r="N65" i="1"/>
  <c r="C74" i="1"/>
  <c r="D74" i="1"/>
  <c r="E74" i="1"/>
  <c r="F74" i="1"/>
  <c r="G74" i="1"/>
  <c r="H74" i="1"/>
  <c r="I74" i="1"/>
  <c r="J74" i="1"/>
  <c r="K74" i="1"/>
  <c r="L74" i="1"/>
  <c r="M74" i="1"/>
  <c r="N74" i="1"/>
  <c r="C80" i="1"/>
  <c r="D80" i="1"/>
  <c r="E80" i="1"/>
  <c r="F80" i="1"/>
  <c r="G80" i="1"/>
  <c r="H80" i="1"/>
  <c r="I80" i="1"/>
  <c r="J80" i="1"/>
  <c r="K80" i="1"/>
  <c r="L80" i="1"/>
  <c r="M80" i="1"/>
  <c r="N80" i="1"/>
  <c r="C88" i="1"/>
  <c r="D88" i="1"/>
  <c r="E88" i="1"/>
  <c r="F88" i="1"/>
  <c r="G88" i="1"/>
  <c r="H88" i="1"/>
  <c r="I88" i="1"/>
  <c r="J88" i="1"/>
  <c r="K88" i="1"/>
  <c r="L88" i="1"/>
  <c r="M88" i="1"/>
  <c r="N88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H8" i="1"/>
</calcChain>
</file>

<file path=xl/sharedStrings.xml><?xml version="1.0" encoding="utf-8"?>
<sst xmlns="http://schemas.openxmlformats.org/spreadsheetml/2006/main" count="178" uniqueCount="87">
  <si>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</si>
  <si>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</si>
  <si>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</si>
  <si>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</si>
  <si>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</si>
  <si>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</si>
  <si>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</si>
  <si>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</si>
  <si>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</si>
  <si>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</si>
  <si>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</si>
  <si>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</si>
  <si>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</si>
  <si>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</si>
  <si>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</si>
  <si>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</si>
  <si>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</si>
  <si>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</si>
  <si>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</si>
  <si>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</si>
  <si>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</si>
  <si>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</si>
  <si>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</si>
  <si>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</si>
  <si>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</si>
  <si>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</si>
  <si>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</si>
  <si>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</si>
  <si>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</si>
  <si>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</si>
  <si>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</si>
  <si>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</si>
  <si>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</si>
  <si>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</si>
  <si>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</si>
  <si>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</si>
  <si>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</si>
  <si>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</si>
  <si>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</si>
  <si>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</si>
  <si>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</si>
  <si>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</si>
  <si>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</si>
  <si>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</si>
  <si>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</si>
  <si>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</si>
  <si>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</si>
  <si>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</si>
  <si>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</si>
  <si>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</si>
  <si>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</si>
  <si>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</si>
  <si>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</si>
  <si>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</si>
  <si>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</si>
  <si>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</si>
  <si>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</si>
  <si>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</si>
  <si>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</si>
  <si>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</si>
  <si>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</si>
  <si>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</si>
  <si>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</si>
  <si>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</si>
  <si>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</si>
  <si>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</si>
  <si>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</si>
  <si>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</si>
  <si>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</si>
  <si>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</si>
  <si>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Rental car</t>
  </si>
  <si>
    <t>SUMMARY</t>
  </si>
  <si>
    <t>Cable/Satellite</t>
  </si>
  <si>
    <t>Public Transportation</t>
  </si>
  <si>
    <t>Accommodations</t>
  </si>
  <si>
    <t>Misc.</t>
  </si>
  <si>
    <t>CLICK HERE TO CREATE BUDGET TEMPLATES IN SMARTSHEET</t>
  </si>
  <si>
    <t>PERSONAL CASH FLOW TEMPLATE</t>
  </si>
  <si>
    <t>YEARLY TOTALS</t>
  </si>
  <si>
    <t>MONTHLY AVG</t>
  </si>
  <si>
    <t>DAILY AVG</t>
  </si>
  <si>
    <t>I N C O M E</t>
  </si>
  <si>
    <t>S A V I N G S</t>
  </si>
  <si>
    <t>E X P E N S E S</t>
  </si>
  <si>
    <t xml:space="preserve">C A S H    F L O W </t>
  </si>
  <si>
    <t xml:space="preserve">Enter Income, Savings, and Expense Data below. Overview information above and totals will generate automatically. </t>
  </si>
  <si>
    <t>CLICK HERE TO CREATE PERSONAL CASH FLOW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</si>
</sst>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badi MT Condensed"/>
      <family val="2"/>
    </font>
    <font>
      <b/>
      <sz val="28"/>
      <color theme="3"/>
      <name val="Abadi MT Condensed"/>
      <family val="2"/>
    </font>
    <font>
      <sz val="20"/>
      <color theme="1"/>
      <name val="Abadi MT Condensed"/>
      <family val="2"/>
    </font>
    <font>
      <b/>
      <sz val="12"/>
      <color theme="0"/>
      <name val="Abadi MT Condensed"/>
      <family val="2"/>
    </font>
    <font>
      <b/>
      <sz val="22"/>
      <color theme="1"/>
      <name val="Abadi MT Condensed"/>
      <family val="2"/>
    </font>
    <font>
      <sz val="12"/>
      <color theme="0" tint="-0.499984740745262"/>
      <name val="Abadi MT Condensed"/>
      <family val="2"/>
    </font>
    <font>
      <sz val="11"/>
      <color theme="1"/>
      <name val="Abadi MT Condensed"/>
      <family val="2"/>
    </font>
    <font>
      <sz val="11"/>
      <color theme="0"/>
      <name val="Abadi MT Condensed"/>
      <family val="2"/>
    </font>
    <font>
      <b/>
      <sz val="11"/>
      <color theme="1"/>
      <name val="Abadi MT Condensed"/>
      <family val="2"/>
    </font>
    <font>
      <sz val="11"/>
      <color rgb="FF000000"/>
      <name val="Abadi MT Condensed"/>
      <family val="2"/>
    </font>
    <font>
      <b/>
      <sz val="18"/>
      <color theme="0"/>
      <name val="Abadi MT Condensed"/>
      <family val="2"/>
    </font>
    <font>
      <b/>
      <sz val="16"/>
      <color rgb="FFFFFFFF"/>
      <name val="Abadi MT Condensed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2" borderId="0" xfId="0" applyFont="1" applyFill="1" applyAlignment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4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indent="2"/>
    </xf>
    <xf numFmtId="0" fontId="4" fillId="2" borderId="0" xfId="0" applyFont="1" applyFill="1" applyAlignment="1">
      <alignment horizontal="right" vertical="center" indent="2"/>
    </xf>
    <xf numFmtId="0" fontId="7" fillId="8" borderId="0" xfId="0" applyFont="1" applyFill="1" applyAlignment="1">
      <alignment horizontal="right" vertical="center" wrapText="1" indent="2"/>
    </xf>
    <xf numFmtId="44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14" borderId="0" xfId="0" applyFont="1" applyFill="1" applyBorder="1" applyAlignment="1">
      <alignment horizontal="left" vertical="center" indent="1"/>
    </xf>
    <xf numFmtId="0" fontId="11" fillId="14" borderId="0" xfId="0" applyFont="1" applyFill="1" applyAlignment="1">
      <alignment horizontal="left" vertical="center"/>
    </xf>
    <xf numFmtId="0" fontId="11" fillId="1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44" fontId="10" fillId="2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4" fontId="10" fillId="3" borderId="0" xfId="0" applyNumberFormat="1" applyFont="1" applyFill="1" applyAlignment="1">
      <alignment vertical="center"/>
    </xf>
    <xf numFmtId="0" fontId="12" fillId="10" borderId="0" xfId="0" applyFont="1" applyFill="1" applyAlignment="1">
      <alignment horizontal="left" vertical="center" indent="1"/>
    </xf>
    <xf numFmtId="44" fontId="12" fillId="10" borderId="0" xfId="1" applyFont="1" applyFill="1" applyAlignment="1">
      <alignment vertical="center"/>
    </xf>
    <xf numFmtId="44" fontId="12" fillId="1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15" borderId="0" xfId="0" applyFont="1" applyFill="1" applyAlignment="1">
      <alignment horizontal="left" vertical="center" indent="1"/>
    </xf>
    <xf numFmtId="0" fontId="11" fillId="15" borderId="0" xfId="0" applyFont="1" applyFill="1" applyAlignment="1">
      <alignment horizontal="left" vertical="center"/>
    </xf>
    <xf numFmtId="0" fontId="10" fillId="16" borderId="0" xfId="0" applyFont="1" applyFill="1" applyAlignment="1">
      <alignment horizontal="left" vertical="center" indent="1"/>
    </xf>
    <xf numFmtId="0" fontId="10" fillId="16" borderId="0" xfId="0" applyFont="1" applyFill="1" applyAlignment="1">
      <alignment vertical="center"/>
    </xf>
    <xf numFmtId="44" fontId="10" fillId="2" borderId="1" xfId="0" applyNumberFormat="1" applyFont="1" applyFill="1" applyBorder="1" applyAlignment="1">
      <alignment vertical="center"/>
    </xf>
    <xf numFmtId="44" fontId="10" fillId="16" borderId="0" xfId="0" applyNumberFormat="1" applyFont="1" applyFill="1" applyAlignment="1">
      <alignment vertical="center"/>
    </xf>
    <xf numFmtId="0" fontId="12" fillId="17" borderId="0" xfId="0" applyFont="1" applyFill="1" applyAlignment="1">
      <alignment horizontal="left" vertical="center" indent="1"/>
    </xf>
    <xf numFmtId="44" fontId="12" fillId="17" borderId="0" xfId="1" applyFont="1" applyFill="1" applyAlignment="1">
      <alignment vertical="center"/>
    </xf>
    <xf numFmtId="44" fontId="12" fillId="17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indent="1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 indent="1"/>
    </xf>
    <xf numFmtId="44" fontId="10" fillId="6" borderId="0" xfId="0" applyNumberFormat="1" applyFont="1" applyFill="1" applyAlignment="1">
      <alignment vertical="center"/>
    </xf>
    <xf numFmtId="44" fontId="13" fillId="12" borderId="0" xfId="0" applyNumberFormat="1" applyFont="1" applyFill="1" applyAlignment="1">
      <alignment vertical="center"/>
    </xf>
    <xf numFmtId="44" fontId="10" fillId="5" borderId="0" xfId="0" applyNumberFormat="1" applyFont="1" applyFill="1" applyAlignment="1">
      <alignment vertical="center"/>
    </xf>
    <xf numFmtId="0" fontId="13" fillId="11" borderId="0" xfId="0" applyFont="1" applyFill="1" applyAlignment="1">
      <alignment vertical="center"/>
    </xf>
    <xf numFmtId="44" fontId="10" fillId="5" borderId="0" xfId="1" applyNumberFormat="1" applyFont="1" applyFill="1" applyBorder="1" applyAlignment="1">
      <alignment vertical="center"/>
    </xf>
    <xf numFmtId="0" fontId="4" fillId="0" borderId="0" xfId="0" applyFont="1" applyBorder="1"/>
    <xf numFmtId="0" fontId="12" fillId="7" borderId="0" xfId="0" applyFont="1" applyFill="1" applyBorder="1" applyAlignment="1">
      <alignment horizontal="left" vertical="center" indent="1"/>
    </xf>
    <xf numFmtId="44" fontId="12" fillId="7" borderId="0" xfId="1" applyFont="1" applyFill="1" applyBorder="1" applyAlignment="1">
      <alignment vertical="center"/>
    </xf>
    <xf numFmtId="0" fontId="4" fillId="19" borderId="0" xfId="0" applyFont="1" applyFill="1" applyBorder="1" applyAlignment="1">
      <alignment horizontal="left" indent="1"/>
    </xf>
    <xf numFmtId="0" fontId="4" fillId="19" borderId="0" xfId="0" applyFont="1" applyFill="1" applyBorder="1"/>
    <xf numFmtId="0" fontId="4" fillId="19" borderId="0" xfId="0" applyFont="1" applyFill="1"/>
    <xf numFmtId="0" fontId="14" fillId="20" borderId="0" xfId="41" applyFont="1" applyFill="1" applyAlignment="1">
      <alignment horizontal="center" vertical="center" wrapText="1"/>
    </xf>
    <xf numFmtId="0" fontId="4" fillId="22" borderId="0" xfId="0" applyFont="1" applyFill="1" applyAlignment="1">
      <alignment horizontal="right" vertical="center" indent="2"/>
    </xf>
    <xf numFmtId="0" fontId="4" fillId="21" borderId="0" xfId="0" applyFont="1" applyFill="1" applyAlignment="1">
      <alignment horizontal="right" vertical="center" indent="2"/>
    </xf>
    <xf numFmtId="0" fontId="4" fillId="7" borderId="0" xfId="0" applyFont="1" applyFill="1" applyAlignment="1">
      <alignment horizontal="right" vertical="center" indent="2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7" fillId="8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left" indent="1"/>
    </xf>
    <xf numFmtId="0" fontId="4" fillId="2" borderId="0" xfId="0" applyFont="1" applyFill="1" applyBorder="1"/>
    <xf numFmtId="0" fontId="15" fillId="13" borderId="0" xfId="0" applyFont="1" applyFill="1" applyAlignment="1">
      <alignment horizontal="center" vertical="center" wrapText="1"/>
    </xf>
    <xf numFmtId="0" fontId="4" fillId="21" borderId="0" xfId="0" applyFont="1" applyFill="1" applyAlignment="1">
      <alignment horizontal="right" vertical="center"/>
    </xf>
    <xf numFmtId="0" fontId="4" fillId="22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</cellXfs>
  <cellStyles count="4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4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9" builtinId="8" hidden="1"/>
    <cellStyle name="Hyperlink" xfId="41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B0-465F-82A2-51C5F63284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B0-465F-82A2-51C5F632840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'Personal Cash Flow Example'!$F$4:$G$6</c:f>
              <c:strCache>
                <c:ptCount val="3"/>
                <c:pt idx="0">
                  <c:v>I N C O M E</c:v>
                </c:pt>
                <c:pt idx="1">
                  <c:v>S A V I N G S</c:v>
                </c:pt>
                <c:pt idx="2">
                  <c:v>E X P E N S E S</c:v>
                </c:pt>
              </c:strCache>
            </c:strRef>
          </c:cat>
          <c:val>
            <c:numRef>
              <c:f>'Personal Cash Flow Example'!$H$4:$H$6</c:f>
              <c:numCache>
                <c:formatCode>_("$"* #,##0.00_);_("$"* \(#,##0.00\);_("$"* "-"??_);_(@_)</c:formatCode>
                <c:ptCount val="3"/>
                <c:pt idx="0">
                  <c:v>7257</c:v>
                </c:pt>
                <c:pt idx="1">
                  <c:v>1655</c:v>
                </c:pt>
                <c:pt idx="2">
                  <c:v>5359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0-465F-82A2-51C5F632840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5.5555555555555497E-2"/>
          <c:w val="0.79362401574803099"/>
          <c:h val="0.76887643852210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Cash Flow Example'!$F$4</c:f>
              <c:strCache>
                <c:ptCount val="1"/>
                <c:pt idx="0">
                  <c:v>I N C O M 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'Personal Cash Flow Example'!$H$4</c:f>
              <c:numCache>
                <c:formatCode>_("$"* #,##0.00_);_("$"* \(#,##0.00\);_("$"* "-"??_);_(@_)</c:formatCode>
                <c:ptCount val="1"/>
                <c:pt idx="0">
                  <c:v>7257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354-ADB7-78C0FD0CE81F}"/>
            </c:ext>
          </c:extLst>
        </c:ser>
        <c:ser>
          <c:idx val="1"/>
          <c:order val="1"/>
          <c:tx>
            <c:strRef>
              <c:f>'Personal Cash Flow Example'!$F$6</c:f>
              <c:strCache>
                <c:ptCount val="1"/>
                <c:pt idx="0">
                  <c:v>E X P E N S E 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'Personal Cash Flow Example'!$H$6</c:f>
              <c:numCache>
                <c:formatCode>_("$"* #,##0.00_);_("$"* \(#,##0.00\);_("$"* "-"??_);_(@_)</c:formatCode>
                <c:ptCount val="1"/>
                <c:pt idx="0">
                  <c:v>5359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354-ADB7-78C0FD0CE8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382899520"/>
        <c:axId val="382895208"/>
      </c:barChart>
      <c:catAx>
        <c:axId val="382899520"/>
        <c:scaling>
          <c:orientation val="minMax"/>
        </c:scaling>
        <c:delete val="1"/>
        <c:axPos val="b"/>
        <c:majorTickMark val="none"/>
        <c:minorTickMark val="none"/>
        <c:tickLblPos val="nextTo"/>
        <c:crossAx val="382895208"/>
        <c:crosses val="autoZero"/>
        <c:auto val="1"/>
        <c:lblAlgn val="ctr"/>
        <c:lblOffset val="100"/>
        <c:noMultiLvlLbl val="0"/>
      </c:catAx>
      <c:valAx>
        <c:axId val="38289520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38289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82786526684198"/>
          <c:y val="0.82831984543598702"/>
          <c:w val="0.69623315835520505"/>
          <c:h val="0.116242627466244"/>
        </c:manualLayout>
      </c:layout>
      <c:overlay val="0"/>
      <c:txPr>
        <a:bodyPr/>
        <a:lstStyle/>
        <a:p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5-41D4-8D53-36121214D7F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35-41D4-8D53-36121214D7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'Personal Cash Flow Template'!$F$4:$G$6</c:f>
              <c:strCache>
                <c:ptCount val="3"/>
                <c:pt idx="0">
                  <c:v>I N C O M E</c:v>
                </c:pt>
                <c:pt idx="1">
                  <c:v>S A V I N G S</c:v>
                </c:pt>
                <c:pt idx="2">
                  <c:v>E X P E N S E S</c:v>
                </c:pt>
              </c:strCache>
            </c:strRef>
          </c:cat>
          <c:val>
            <c:numRef>
              <c:f>'Personal Cash Flow Template'!$H$4:$H$6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35-41D4-8D53-36121214D7F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22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5.5555555555555497E-2"/>
          <c:w val="0.79362401574803099"/>
          <c:h val="0.76887643852210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Cash Flow Template'!$F$4</c:f>
              <c:strCache>
                <c:ptCount val="1"/>
                <c:pt idx="0">
                  <c:v>I N C O M 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'Personal Cash Flow Template'!$H$4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6-403D-A8C3-670A24F96430}"/>
            </c:ext>
          </c:extLst>
        </c:ser>
        <c:ser>
          <c:idx val="1"/>
          <c:order val="1"/>
          <c:tx>
            <c:strRef>
              <c:f>'Personal Cash Flow Template'!$F$6</c:f>
              <c:strCache>
                <c:ptCount val="1"/>
                <c:pt idx="0">
                  <c:v>E X P E N S E 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'Personal Cash Flow Template'!$H$6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76-403D-A8C3-670A24F964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67121736"/>
        <c:axId val="467124872"/>
      </c:barChart>
      <c:catAx>
        <c:axId val="467121736"/>
        <c:scaling>
          <c:orientation val="minMax"/>
        </c:scaling>
        <c:delete val="1"/>
        <c:axPos val="b"/>
        <c:majorTickMark val="none"/>
        <c:minorTickMark val="none"/>
        <c:tickLblPos val="nextTo"/>
        <c:crossAx val="467124872"/>
        <c:crosses val="autoZero"/>
        <c:auto val="1"/>
        <c:lblAlgn val="ctr"/>
        <c:lblOffset val="100"/>
        <c:noMultiLvlLbl val="0"/>
      </c:catAx>
      <c:valAx>
        <c:axId val="46712487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467121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82786526684198"/>
          <c:y val="0.82831984543598702"/>
          <c:w val="0.69623315835520505"/>
          <c:h val="0.116242627466244"/>
        </c:manualLayout>
      </c:layout>
      <c:overlay val="0"/>
      <c:txPr>
        <a:bodyPr/>
        <a:lstStyle/>
        <a:p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VUrP9Z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241300</xdr:rowOff>
    </xdr:from>
    <xdr:to>
      <xdr:col>4</xdr:col>
      <xdr:colOff>927100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2</xdr:row>
      <xdr:rowOff>63500</xdr:rowOff>
    </xdr:from>
    <xdr:to>
      <xdr:col>17</xdr:col>
      <xdr:colOff>203200</xdr:colOff>
      <xdr:row>16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584200</xdr:colOff>
      <xdr:row>0</xdr:row>
      <xdr:rowOff>50800</xdr:rowOff>
    </xdr:from>
    <xdr:to>
      <xdr:col>16</xdr:col>
      <xdr:colOff>72531</xdr:colOff>
      <xdr:row>0</xdr:row>
      <xdr:rowOff>502920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9700" y="50800"/>
          <a:ext cx="2028331" cy="452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</xdr:colOff>
      <xdr:row>100</xdr:row>
      <xdr:rowOff>0</xdr:rowOff>
    </xdr:from>
    <xdr:to>
      <xdr:col>16</xdr:col>
      <xdr:colOff>50801</xdr:colOff>
      <xdr:row>143</xdr:row>
      <xdr:rowOff>74216</xdr:rowOff>
    </xdr:to>
    <xdr:pic>
      <xdr:nvPicPr>
        <xdr:cNvPr id="5" name="Рисунок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210AA09E-C1A3-445B-82B2-11BBB04A4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49501" y="21729700"/>
          <a:ext cx="13766800" cy="914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241300</xdr:rowOff>
    </xdr:from>
    <xdr:to>
      <xdr:col>4</xdr:col>
      <xdr:colOff>927100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2</xdr:row>
      <xdr:rowOff>63500</xdr:rowOff>
    </xdr:from>
    <xdr:to>
      <xdr:col>17</xdr:col>
      <xdr:colOff>203200</xdr:colOff>
      <xdr:row>16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584200</xdr:colOff>
      <xdr:row>0</xdr:row>
      <xdr:rowOff>50800</xdr:rowOff>
    </xdr:from>
    <xdr:to>
      <xdr:col>16</xdr:col>
      <xdr:colOff>72531</xdr:colOff>
      <xdr:row>0</xdr:row>
      <xdr:rowOff>502920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9700" y="50800"/>
          <a:ext cx="2028331" cy="452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VUrP9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46"/>
  <sheetViews>
    <sheetView showGridLines="0" workbookViewId="0">
      <pane xSplit="2" ySplit="19" topLeftCell="C70" activePane="bottomRight" state="frozen"/>
      <selection pane="topRight" activeCell="C1" sqref="C1"/>
      <selection pane="bottomLeft" activeCell="A20" sqref="A20"/>
      <selection pane="bottomRight" activeCell="F3" sqref="F3:I3"/>
    </sheetView>
  </sheetViews>
  <sheetFormatPr defaultColWidth="11" defaultRowHeight="15.75" x14ac:dyDescent="0.25"/>
  <cols>
    <col min="1" max="1" width="3.375" style="1" customWidth="1"/>
    <col min="2" max="2" width="27.5" style="1" customWidth="1"/>
    <col min="3" max="14" width="13.375" style="1" customWidth="1"/>
    <col min="15" max="15" width="16.625" style="1" customWidth="1"/>
    <col min="16" max="16" width="3.375" style="1" customWidth="1"/>
    <col min="17" max="17" width="19.625" style="1" customWidth="1"/>
    <col min="18" max="18" width="3.375" style="1" customWidth="1"/>
    <col min="19" max="19" width="16.625" style="1" customWidth="1"/>
    <col min="20" max="20" width="3.5" style="1" customWidth="1"/>
    <col min="21" max="21" width="50.125" style="1" customWidth="1"/>
    <col min="22" max="16384" width="11" style="1"/>
  </cols>
  <sheetData>
    <row r="1" spans="1:20" ht="41.1" customHeight="1" x14ac:dyDescent="0.55000000000000004">
      <c r="B1" s="2" t="s">
        <v>77</v>
      </c>
      <c r="C1" s="2"/>
      <c r="D1" s="2"/>
      <c r="E1" s="2"/>
      <c r="F1" s="3"/>
      <c r="G1" s="3"/>
      <c r="H1" s="3"/>
      <c r="I1" s="3"/>
    </row>
    <row r="2" spans="1:20" ht="36.950000000000003" customHeight="1" x14ac:dyDescent="0.55000000000000004">
      <c r="A2" s="3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6.25" x14ac:dyDescent="0.25">
      <c r="A3" s="3"/>
      <c r="B3" s="3"/>
      <c r="C3" s="3"/>
      <c r="D3" s="3"/>
      <c r="E3" s="3"/>
      <c r="F3" s="5" t="s">
        <v>71</v>
      </c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1.95" customHeight="1" x14ac:dyDescent="0.25">
      <c r="A4" s="3"/>
      <c r="B4" s="3"/>
      <c r="C4" s="3"/>
      <c r="D4" s="3"/>
      <c r="E4" s="3"/>
      <c r="F4" s="63" t="s">
        <v>81</v>
      </c>
      <c r="G4" s="63"/>
      <c r="H4" s="6">
        <f>'Personal Cash Flow Example'!O30</f>
        <v>7257</v>
      </c>
      <c r="I4" s="6"/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95" customHeight="1" x14ac:dyDescent="0.25">
      <c r="A5" s="3"/>
      <c r="B5" s="3"/>
      <c r="C5" s="3"/>
      <c r="D5" s="3"/>
      <c r="E5" s="3"/>
      <c r="F5" s="62" t="s">
        <v>82</v>
      </c>
      <c r="G5" s="62"/>
      <c r="H5" s="8">
        <f>'Personal Cash Flow Example'!O41</f>
        <v>1655</v>
      </c>
      <c r="I5" s="8"/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1.95" customHeight="1" x14ac:dyDescent="0.25">
      <c r="A6" s="3"/>
      <c r="B6" s="3"/>
      <c r="C6" s="3"/>
      <c r="D6" s="3"/>
      <c r="E6" s="3"/>
      <c r="F6" s="64" t="s">
        <v>83</v>
      </c>
      <c r="G6" s="64"/>
      <c r="H6" s="8">
        <f>'Personal Cash Flow Example'!O97</f>
        <v>5359</v>
      </c>
      <c r="I6" s="8"/>
      <c r="J6" s="7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/>
      <c r="B7" s="3"/>
      <c r="C7" s="3"/>
      <c r="D7" s="3"/>
      <c r="E7" s="3"/>
      <c r="F7" s="9"/>
      <c r="G7" s="10"/>
      <c r="H7" s="7"/>
      <c r="I7" s="7"/>
      <c r="J7" s="7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 customHeight="1" x14ac:dyDescent="0.25">
      <c r="A8" s="3"/>
      <c r="B8" s="3"/>
      <c r="C8" s="3"/>
      <c r="D8" s="3"/>
      <c r="E8" s="3"/>
      <c r="F8" s="11" t="s">
        <v>84</v>
      </c>
      <c r="G8" s="11"/>
      <c r="H8" s="12">
        <f>H4-H5-H6</f>
        <v>243</v>
      </c>
      <c r="I8" s="13"/>
      <c r="J8" s="7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3.1" customHeight="1" x14ac:dyDescent="0.25">
      <c r="A9" s="3"/>
      <c r="B9" s="3"/>
      <c r="C9" s="3"/>
      <c r="D9" s="3"/>
      <c r="E9" s="3"/>
      <c r="F9" s="11"/>
      <c r="G9" s="11"/>
      <c r="H9" s="13"/>
      <c r="I9" s="13"/>
      <c r="J9" s="7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7"/>
      <c r="H10" s="7"/>
      <c r="I10" s="7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4.95" customHeight="1" x14ac:dyDescent="0.25">
      <c r="B18" s="14"/>
      <c r="C18" s="15" t="s">
        <v>85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16" customFormat="1" ht="29.1" customHeight="1" x14ac:dyDescent="0.25">
      <c r="B19" s="17"/>
      <c r="C19" s="18" t="s">
        <v>7</v>
      </c>
      <c r="D19" s="18" t="s">
        <v>8</v>
      </c>
      <c r="E19" s="18" t="s">
        <v>18</v>
      </c>
      <c r="F19" s="18" t="s">
        <v>17</v>
      </c>
      <c r="G19" s="18" t="s">
        <v>9</v>
      </c>
      <c r="H19" s="18" t="s">
        <v>16</v>
      </c>
      <c r="I19" s="18" t="s">
        <v>15</v>
      </c>
      <c r="J19" s="18" t="s">
        <v>14</v>
      </c>
      <c r="K19" s="18" t="s">
        <v>10</v>
      </c>
      <c r="L19" s="18" t="s">
        <v>11</v>
      </c>
      <c r="M19" s="18" t="s">
        <v>12</v>
      </c>
      <c r="N19" s="18" t="s">
        <v>13</v>
      </c>
      <c r="O19" s="19" t="s">
        <v>78</v>
      </c>
      <c r="Q19" s="19" t="s">
        <v>79</v>
      </c>
      <c r="S19" s="19" t="s">
        <v>80</v>
      </c>
    </row>
    <row r="20" spans="1:20" x14ac:dyDescent="0.25">
      <c r="B20" s="20" t="s">
        <v>20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3"/>
      <c r="Q20" s="22"/>
      <c r="R20" s="23"/>
      <c r="S20" s="22"/>
    </row>
    <row r="21" spans="1:20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3"/>
      <c r="Q21" s="26"/>
      <c r="R21" s="23"/>
      <c r="S21" s="26"/>
    </row>
    <row r="22" spans="1:20" x14ac:dyDescent="0.25">
      <c r="B22" s="24" t="s">
        <v>0</v>
      </c>
      <c r="C22" s="27">
        <v>5987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f t="shared" ref="O22:O28" si="0">SUM(C22:N22)</f>
        <v>5987</v>
      </c>
      <c r="P22" s="16"/>
      <c r="Q22" s="29">
        <f>O22/12</f>
        <v>498.91666666666669</v>
      </c>
      <c r="R22" s="16"/>
      <c r="S22" s="29">
        <f>O22/365</f>
        <v>16.402739726027399</v>
      </c>
    </row>
    <row r="23" spans="1:20" x14ac:dyDescent="0.25">
      <c r="B23" s="24" t="s">
        <v>1</v>
      </c>
      <c r="C23" s="27">
        <v>200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f t="shared" si="0"/>
        <v>200</v>
      </c>
      <c r="P23" s="16"/>
      <c r="Q23" s="29">
        <f t="shared" ref="Q23:Q28" si="1">O23/12</f>
        <v>16.666666666666668</v>
      </c>
      <c r="R23" s="16"/>
      <c r="S23" s="29">
        <f t="shared" ref="S23:S28" si="2">O23/365</f>
        <v>0.54794520547945202</v>
      </c>
    </row>
    <row r="24" spans="1:20" x14ac:dyDescent="0.25">
      <c r="B24" s="24" t="s">
        <v>2</v>
      </c>
      <c r="C24" s="27">
        <v>100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f t="shared" si="0"/>
        <v>100</v>
      </c>
      <c r="P24" s="16"/>
      <c r="Q24" s="29">
        <f t="shared" si="1"/>
        <v>8.3333333333333339</v>
      </c>
      <c r="R24" s="16"/>
      <c r="S24" s="29">
        <f t="shared" si="2"/>
        <v>0.27397260273972601</v>
      </c>
    </row>
    <row r="25" spans="1:20" x14ac:dyDescent="0.25">
      <c r="B25" s="24" t="s">
        <v>3</v>
      </c>
      <c r="C25" s="27">
        <v>55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f t="shared" si="0"/>
        <v>55</v>
      </c>
      <c r="P25" s="16"/>
      <c r="Q25" s="29">
        <f t="shared" si="1"/>
        <v>4.583333333333333</v>
      </c>
      <c r="R25" s="16"/>
      <c r="S25" s="29">
        <f t="shared" si="2"/>
        <v>0.15068493150684931</v>
      </c>
    </row>
    <row r="26" spans="1:20" x14ac:dyDescent="0.25">
      <c r="B26" s="24" t="s">
        <v>4</v>
      </c>
      <c r="C26" s="27">
        <v>500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f t="shared" si="0"/>
        <v>500</v>
      </c>
      <c r="P26" s="16"/>
      <c r="Q26" s="29">
        <f t="shared" si="1"/>
        <v>41.666666666666664</v>
      </c>
      <c r="R26" s="16"/>
      <c r="S26" s="29">
        <f t="shared" si="2"/>
        <v>1.3698630136986301</v>
      </c>
    </row>
    <row r="27" spans="1:20" x14ac:dyDescent="0.25">
      <c r="B27" s="24" t="s">
        <v>5</v>
      </c>
      <c r="C27" s="27">
        <v>300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f t="shared" si="0"/>
        <v>300</v>
      </c>
      <c r="P27" s="16"/>
      <c r="Q27" s="29">
        <f t="shared" si="1"/>
        <v>25</v>
      </c>
      <c r="R27" s="16"/>
      <c r="S27" s="29">
        <f t="shared" si="2"/>
        <v>0.82191780821917804</v>
      </c>
    </row>
    <row r="28" spans="1:20" x14ac:dyDescent="0.25">
      <c r="B28" s="24" t="s">
        <v>75</v>
      </c>
      <c r="C28" s="27">
        <v>115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f t="shared" si="0"/>
        <v>115</v>
      </c>
      <c r="P28" s="16"/>
      <c r="Q28" s="29">
        <f t="shared" si="1"/>
        <v>9.5833333333333339</v>
      </c>
      <c r="R28" s="16"/>
      <c r="S28" s="29">
        <f t="shared" si="2"/>
        <v>0.31506849315068491</v>
      </c>
    </row>
    <row r="29" spans="1:20" x14ac:dyDescent="0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6"/>
      <c r="Q29" s="25"/>
      <c r="R29" s="16"/>
      <c r="S29" s="25"/>
    </row>
    <row r="30" spans="1:20" ht="20.100000000000001" customHeight="1" x14ac:dyDescent="0.25">
      <c r="B30" s="30" t="s">
        <v>6</v>
      </c>
      <c r="C30" s="31">
        <f t="shared" ref="C30:N30" si="3">SUM(C22:C28)</f>
        <v>7257</v>
      </c>
      <c r="D30" s="31">
        <f t="shared" si="3"/>
        <v>0</v>
      </c>
      <c r="E30" s="31">
        <f t="shared" si="3"/>
        <v>0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2">
        <f>SUM(C30:N30)</f>
        <v>7257</v>
      </c>
      <c r="P30" s="16"/>
      <c r="Q30" s="32">
        <f>SUM(Q22:Q28)</f>
        <v>604.75000000000011</v>
      </c>
      <c r="R30" s="16"/>
      <c r="S30" s="32">
        <f>SUM(S22:S28)</f>
        <v>19.88219178082192</v>
      </c>
    </row>
    <row r="31" spans="1:20" x14ac:dyDescent="0.25">
      <c r="B31" s="17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6"/>
      <c r="Q31" s="33"/>
      <c r="R31" s="16"/>
      <c r="S31" s="33"/>
    </row>
    <row r="32" spans="1:20" x14ac:dyDescent="0.25">
      <c r="B32" s="34" t="s">
        <v>19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6"/>
      <c r="Q32" s="35"/>
      <c r="R32" s="16"/>
      <c r="S32" s="35"/>
    </row>
    <row r="33" spans="2:19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6"/>
      <c r="Q33" s="37"/>
      <c r="R33" s="16"/>
      <c r="S33" s="37"/>
    </row>
    <row r="34" spans="2:19" x14ac:dyDescent="0.25">
      <c r="B34" s="36" t="s">
        <v>21</v>
      </c>
      <c r="C34" s="27">
        <v>500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ref="O34:O39" si="4">SUM(C34:N34)</f>
        <v>500</v>
      </c>
      <c r="P34" s="16"/>
      <c r="Q34" s="39">
        <f>O34/12</f>
        <v>41.666666666666664</v>
      </c>
      <c r="R34" s="16"/>
      <c r="S34" s="39">
        <f>O34/365</f>
        <v>1.3698630136986301</v>
      </c>
    </row>
    <row r="35" spans="2:19" x14ac:dyDescent="0.25">
      <c r="B35" s="36" t="s">
        <v>22</v>
      </c>
      <c r="C35" s="27">
        <v>200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f t="shared" si="4"/>
        <v>200</v>
      </c>
      <c r="P35" s="16"/>
      <c r="Q35" s="39">
        <f t="shared" ref="Q35:Q39" si="5">O35/12</f>
        <v>16.666666666666668</v>
      </c>
      <c r="R35" s="16"/>
      <c r="S35" s="39">
        <f t="shared" ref="S35:S39" si="6">O35/365</f>
        <v>0.54794520547945202</v>
      </c>
    </row>
    <row r="36" spans="2:19" x14ac:dyDescent="0.25">
      <c r="B36" s="36" t="s">
        <v>23</v>
      </c>
      <c r="C36" s="27">
        <v>100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f t="shared" si="4"/>
        <v>100</v>
      </c>
      <c r="P36" s="16"/>
      <c r="Q36" s="39">
        <f t="shared" si="5"/>
        <v>8.3333333333333339</v>
      </c>
      <c r="R36" s="16"/>
      <c r="S36" s="39">
        <f t="shared" si="6"/>
        <v>0.27397260273972601</v>
      </c>
    </row>
    <row r="37" spans="2:19" x14ac:dyDescent="0.25">
      <c r="B37" s="36" t="s">
        <v>24</v>
      </c>
      <c r="C37" s="27">
        <v>55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f t="shared" si="4"/>
        <v>55</v>
      </c>
      <c r="P37" s="16"/>
      <c r="Q37" s="39">
        <f t="shared" si="5"/>
        <v>4.583333333333333</v>
      </c>
      <c r="R37" s="16"/>
      <c r="S37" s="39">
        <f t="shared" si="6"/>
        <v>0.15068493150684931</v>
      </c>
    </row>
    <row r="38" spans="2:19" x14ac:dyDescent="0.25">
      <c r="B38" s="36" t="s">
        <v>25</v>
      </c>
      <c r="C38" s="27">
        <v>500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f t="shared" si="4"/>
        <v>500</v>
      </c>
      <c r="P38" s="16"/>
      <c r="Q38" s="39">
        <f t="shared" si="5"/>
        <v>41.666666666666664</v>
      </c>
      <c r="R38" s="16"/>
      <c r="S38" s="39">
        <f t="shared" si="6"/>
        <v>1.3698630136986301</v>
      </c>
    </row>
    <row r="39" spans="2:19" x14ac:dyDescent="0.25">
      <c r="B39" s="36" t="s">
        <v>26</v>
      </c>
      <c r="C39" s="27">
        <v>300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f t="shared" si="4"/>
        <v>300</v>
      </c>
      <c r="P39" s="16"/>
      <c r="Q39" s="39">
        <f t="shared" si="5"/>
        <v>25</v>
      </c>
      <c r="R39" s="16"/>
      <c r="S39" s="39">
        <f t="shared" si="6"/>
        <v>0.82191780821917804</v>
      </c>
    </row>
    <row r="40" spans="2:19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6"/>
      <c r="Q40" s="37"/>
      <c r="R40" s="16"/>
      <c r="S40" s="37"/>
    </row>
    <row r="41" spans="2:19" ht="20.100000000000001" customHeight="1" x14ac:dyDescent="0.25">
      <c r="B41" s="40" t="s">
        <v>6</v>
      </c>
      <c r="C41" s="41">
        <f t="shared" ref="C41:N41" si="7">SUM(C34:C39)</f>
        <v>1655</v>
      </c>
      <c r="D41" s="41">
        <f t="shared" si="7"/>
        <v>0</v>
      </c>
      <c r="E41" s="41">
        <f t="shared" si="7"/>
        <v>0</v>
      </c>
      <c r="F41" s="41">
        <f t="shared" si="7"/>
        <v>0</v>
      </c>
      <c r="G41" s="41">
        <f t="shared" si="7"/>
        <v>0</v>
      </c>
      <c r="H41" s="41">
        <f t="shared" si="7"/>
        <v>0</v>
      </c>
      <c r="I41" s="41">
        <f t="shared" si="7"/>
        <v>0</v>
      </c>
      <c r="J41" s="41">
        <f t="shared" si="7"/>
        <v>0</v>
      </c>
      <c r="K41" s="41">
        <f t="shared" si="7"/>
        <v>0</v>
      </c>
      <c r="L41" s="41">
        <f t="shared" si="7"/>
        <v>0</v>
      </c>
      <c r="M41" s="41">
        <f t="shared" si="7"/>
        <v>0</v>
      </c>
      <c r="N41" s="41">
        <f t="shared" si="7"/>
        <v>0</v>
      </c>
      <c r="O41" s="42">
        <f>SUM(C41:N41)</f>
        <v>1655</v>
      </c>
      <c r="P41" s="16"/>
      <c r="Q41" s="42">
        <f>SUM(Q34:Q39)</f>
        <v>137.91666666666666</v>
      </c>
      <c r="R41" s="16"/>
      <c r="S41" s="42">
        <f>SUM(S34:S39)</f>
        <v>4.5342465753424657</v>
      </c>
    </row>
    <row r="42" spans="2:19" x14ac:dyDescent="0.25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6"/>
      <c r="Q42" s="44"/>
      <c r="R42" s="16"/>
      <c r="S42" s="44"/>
    </row>
    <row r="43" spans="2:19" x14ac:dyDescent="0.25">
      <c r="B43" s="45" t="s">
        <v>27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6"/>
      <c r="Q43" s="46"/>
      <c r="R43" s="16"/>
      <c r="S43" s="46"/>
    </row>
    <row r="44" spans="2:19" x14ac:dyDescent="0.25">
      <c r="B44" s="47" t="s">
        <v>28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6"/>
      <c r="Q44" s="48"/>
      <c r="R44" s="16"/>
      <c r="S44" s="48"/>
    </row>
    <row r="45" spans="2:19" x14ac:dyDescent="0.25">
      <c r="B45" s="49" t="s">
        <v>29</v>
      </c>
      <c r="C45" s="27">
        <v>2250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50">
        <f t="shared" ref="O45:O56" si="8">SUM(C45:N45)</f>
        <v>2250</v>
      </c>
      <c r="P45" s="16"/>
      <c r="Q45" s="50">
        <f>O45/12</f>
        <v>187.5</v>
      </c>
      <c r="R45" s="16"/>
      <c r="S45" s="50">
        <f>O45/365</f>
        <v>6.1643835616438354</v>
      </c>
    </row>
    <row r="46" spans="2:19" x14ac:dyDescent="0.25">
      <c r="B46" s="49" t="s">
        <v>30</v>
      </c>
      <c r="C46" s="27">
        <v>25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50">
        <f t="shared" si="8"/>
        <v>25</v>
      </c>
      <c r="P46" s="16"/>
      <c r="Q46" s="50">
        <f t="shared" ref="Q46:Q56" si="9">O46/12</f>
        <v>2.0833333333333335</v>
      </c>
      <c r="R46" s="16"/>
      <c r="S46" s="50">
        <f t="shared" ref="S46:S56" si="10">O46/365</f>
        <v>6.8493150684931503E-2</v>
      </c>
    </row>
    <row r="47" spans="2:19" x14ac:dyDescent="0.25">
      <c r="B47" s="49" t="s">
        <v>31</v>
      </c>
      <c r="C47" s="27">
        <v>40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50">
        <f t="shared" si="8"/>
        <v>40</v>
      </c>
      <c r="P47" s="16"/>
      <c r="Q47" s="50">
        <f t="shared" si="9"/>
        <v>3.3333333333333335</v>
      </c>
      <c r="R47" s="16"/>
      <c r="S47" s="50">
        <f t="shared" si="10"/>
        <v>0.1095890410958904</v>
      </c>
    </row>
    <row r="48" spans="2:19" x14ac:dyDescent="0.25">
      <c r="B48" s="49" t="s">
        <v>32</v>
      </c>
      <c r="C48" s="27">
        <v>44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50">
        <f t="shared" si="8"/>
        <v>44</v>
      </c>
      <c r="P48" s="16"/>
      <c r="Q48" s="50">
        <f t="shared" si="9"/>
        <v>3.6666666666666665</v>
      </c>
      <c r="R48" s="16"/>
      <c r="S48" s="50">
        <f t="shared" si="10"/>
        <v>0.12054794520547946</v>
      </c>
    </row>
    <row r="49" spans="2:19" x14ac:dyDescent="0.25">
      <c r="B49" s="49" t="s">
        <v>33</v>
      </c>
      <c r="C49" s="27">
        <v>20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50">
        <f t="shared" si="8"/>
        <v>20</v>
      </c>
      <c r="P49" s="16"/>
      <c r="Q49" s="50">
        <f t="shared" si="9"/>
        <v>1.6666666666666667</v>
      </c>
      <c r="R49" s="16"/>
      <c r="S49" s="50">
        <f t="shared" si="10"/>
        <v>5.4794520547945202E-2</v>
      </c>
    </row>
    <row r="50" spans="2:19" x14ac:dyDescent="0.25">
      <c r="B50" s="49" t="s">
        <v>34</v>
      </c>
      <c r="C50" s="27">
        <v>15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50">
        <f t="shared" si="8"/>
        <v>15</v>
      </c>
      <c r="P50" s="16"/>
      <c r="Q50" s="50">
        <f t="shared" si="9"/>
        <v>1.25</v>
      </c>
      <c r="R50" s="16"/>
      <c r="S50" s="50">
        <f t="shared" si="10"/>
        <v>4.1095890410958902E-2</v>
      </c>
    </row>
    <row r="51" spans="2:19" x14ac:dyDescent="0.25">
      <c r="B51" s="49" t="s">
        <v>72</v>
      </c>
      <c r="C51" s="27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50">
        <f t="shared" si="8"/>
        <v>0</v>
      </c>
      <c r="P51" s="16"/>
      <c r="Q51" s="50">
        <f t="shared" si="9"/>
        <v>0</v>
      </c>
      <c r="R51" s="16"/>
      <c r="S51" s="50">
        <f t="shared" si="10"/>
        <v>0</v>
      </c>
    </row>
    <row r="52" spans="2:19" x14ac:dyDescent="0.25">
      <c r="B52" s="49" t="s">
        <v>35</v>
      </c>
      <c r="C52" s="27">
        <v>29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50">
        <f t="shared" si="8"/>
        <v>29</v>
      </c>
      <c r="P52" s="16"/>
      <c r="Q52" s="50">
        <f t="shared" si="9"/>
        <v>2.4166666666666665</v>
      </c>
      <c r="R52" s="16"/>
      <c r="S52" s="50">
        <f t="shared" si="10"/>
        <v>7.9452054794520555E-2</v>
      </c>
    </row>
    <row r="53" spans="2:19" x14ac:dyDescent="0.25">
      <c r="B53" s="49" t="s">
        <v>36</v>
      </c>
      <c r="C53" s="27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50">
        <f t="shared" si="8"/>
        <v>0</v>
      </c>
      <c r="P53" s="16"/>
      <c r="Q53" s="50">
        <f t="shared" si="9"/>
        <v>0</v>
      </c>
      <c r="R53" s="16"/>
      <c r="S53" s="50">
        <f t="shared" si="10"/>
        <v>0</v>
      </c>
    </row>
    <row r="54" spans="2:19" x14ac:dyDescent="0.25">
      <c r="B54" s="49" t="s">
        <v>37</v>
      </c>
      <c r="C54" s="27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50">
        <f t="shared" si="8"/>
        <v>0</v>
      </c>
      <c r="P54" s="16"/>
      <c r="Q54" s="50">
        <f t="shared" si="9"/>
        <v>0</v>
      </c>
      <c r="R54" s="16"/>
      <c r="S54" s="50">
        <f t="shared" si="10"/>
        <v>0</v>
      </c>
    </row>
    <row r="55" spans="2:19" x14ac:dyDescent="0.25">
      <c r="B55" s="49" t="s">
        <v>38</v>
      </c>
      <c r="C55" s="27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50">
        <f t="shared" si="8"/>
        <v>0</v>
      </c>
      <c r="P55" s="16"/>
      <c r="Q55" s="50">
        <f t="shared" si="9"/>
        <v>0</v>
      </c>
      <c r="R55" s="16"/>
      <c r="S55" s="50">
        <f t="shared" si="10"/>
        <v>0</v>
      </c>
    </row>
    <row r="56" spans="2:19" x14ac:dyDescent="0.25">
      <c r="B56" s="49" t="s">
        <v>26</v>
      </c>
      <c r="C56" s="27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50">
        <f t="shared" si="8"/>
        <v>0</v>
      </c>
      <c r="P56" s="16"/>
      <c r="Q56" s="50">
        <f t="shared" si="9"/>
        <v>0</v>
      </c>
      <c r="R56" s="16"/>
      <c r="S56" s="50">
        <f t="shared" si="10"/>
        <v>0</v>
      </c>
    </row>
    <row r="57" spans="2:19" x14ac:dyDescent="0.25">
      <c r="B57" s="49"/>
      <c r="C57" s="51">
        <f t="shared" ref="C57:S57" si="11">SUM(C45:C56)</f>
        <v>2423</v>
      </c>
      <c r="D57" s="51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2423</v>
      </c>
      <c r="P57" s="16"/>
      <c r="Q57" s="51">
        <f>SUM(Q45:Q56)</f>
        <v>201.91666666666666</v>
      </c>
      <c r="R57" s="16"/>
      <c r="S57" s="51">
        <f t="shared" si="11"/>
        <v>6.6383561643835609</v>
      </c>
    </row>
    <row r="58" spans="2:19" x14ac:dyDescent="0.25">
      <c r="B58" s="47" t="s">
        <v>39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4"/>
      <c r="P58" s="16"/>
      <c r="Q58" s="44"/>
      <c r="R58" s="16"/>
      <c r="S58" s="44"/>
    </row>
    <row r="59" spans="2:19" x14ac:dyDescent="0.25">
      <c r="B59" s="49" t="s">
        <v>40</v>
      </c>
      <c r="C59" s="27">
        <v>250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50">
        <f t="shared" ref="O59:O64" si="12">SUM(C59:N59)</f>
        <v>250</v>
      </c>
      <c r="P59" s="16"/>
      <c r="Q59" s="50">
        <f>O59/12</f>
        <v>20.833333333333332</v>
      </c>
      <c r="R59" s="16"/>
      <c r="S59" s="50">
        <f>O59/365</f>
        <v>0.68493150684931503</v>
      </c>
    </row>
    <row r="60" spans="2:19" x14ac:dyDescent="0.25">
      <c r="B60" s="49" t="s">
        <v>41</v>
      </c>
      <c r="C60" s="27">
        <v>100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50">
        <f t="shared" si="12"/>
        <v>100</v>
      </c>
      <c r="P60" s="16"/>
      <c r="Q60" s="50">
        <f t="shared" ref="Q60:Q64" si="13">O60/12</f>
        <v>8.3333333333333339</v>
      </c>
      <c r="R60" s="16"/>
      <c r="S60" s="50">
        <f t="shared" ref="S60:S64" si="14">O60/365</f>
        <v>0.27397260273972601</v>
      </c>
    </row>
    <row r="61" spans="2:19" x14ac:dyDescent="0.25">
      <c r="B61" s="49" t="s">
        <v>42</v>
      </c>
      <c r="C61" s="27">
        <v>100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50">
        <f t="shared" si="12"/>
        <v>100</v>
      </c>
      <c r="P61" s="16"/>
      <c r="Q61" s="50">
        <f t="shared" si="13"/>
        <v>8.3333333333333339</v>
      </c>
      <c r="R61" s="16"/>
      <c r="S61" s="50">
        <f t="shared" si="14"/>
        <v>0.27397260273972601</v>
      </c>
    </row>
    <row r="62" spans="2:19" x14ac:dyDescent="0.25">
      <c r="B62" s="49" t="s">
        <v>73</v>
      </c>
      <c r="C62" s="27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50">
        <f t="shared" si="12"/>
        <v>0</v>
      </c>
      <c r="P62" s="16"/>
      <c r="Q62" s="50">
        <f t="shared" si="13"/>
        <v>0</v>
      </c>
      <c r="R62" s="16"/>
      <c r="S62" s="50">
        <f t="shared" si="14"/>
        <v>0</v>
      </c>
    </row>
    <row r="63" spans="2:19" x14ac:dyDescent="0.25">
      <c r="B63" s="49" t="s">
        <v>43</v>
      </c>
      <c r="C63" s="27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50">
        <f t="shared" si="12"/>
        <v>0</v>
      </c>
      <c r="P63" s="16"/>
      <c r="Q63" s="50">
        <f t="shared" si="13"/>
        <v>0</v>
      </c>
      <c r="R63" s="16"/>
      <c r="S63" s="50">
        <f t="shared" si="14"/>
        <v>0</v>
      </c>
    </row>
    <row r="64" spans="2:19" x14ac:dyDescent="0.25">
      <c r="B64" s="49" t="s">
        <v>44</v>
      </c>
      <c r="C64" s="27">
        <v>100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50">
        <f t="shared" si="12"/>
        <v>100</v>
      </c>
      <c r="P64" s="16"/>
      <c r="Q64" s="50">
        <f t="shared" si="13"/>
        <v>8.3333333333333339</v>
      </c>
      <c r="R64" s="16"/>
      <c r="S64" s="50">
        <f t="shared" si="14"/>
        <v>0.27397260273972601</v>
      </c>
    </row>
    <row r="65" spans="2:19" x14ac:dyDescent="0.25">
      <c r="B65" s="49"/>
      <c r="C65" s="52">
        <f t="shared" ref="C65:O65" si="15">SUM(C59:C64)</f>
        <v>550</v>
      </c>
      <c r="D65" s="52">
        <f t="shared" si="15"/>
        <v>0</v>
      </c>
      <c r="E65" s="52">
        <f t="shared" si="15"/>
        <v>0</v>
      </c>
      <c r="F65" s="52">
        <f t="shared" si="15"/>
        <v>0</v>
      </c>
      <c r="G65" s="52">
        <f t="shared" si="15"/>
        <v>0</v>
      </c>
      <c r="H65" s="52">
        <f t="shared" si="15"/>
        <v>0</v>
      </c>
      <c r="I65" s="52">
        <f t="shared" si="15"/>
        <v>0</v>
      </c>
      <c r="J65" s="52">
        <f t="shared" si="15"/>
        <v>0</v>
      </c>
      <c r="K65" s="52">
        <f t="shared" si="15"/>
        <v>0</v>
      </c>
      <c r="L65" s="52">
        <f t="shared" si="15"/>
        <v>0</v>
      </c>
      <c r="M65" s="52">
        <f t="shared" si="15"/>
        <v>0</v>
      </c>
      <c r="N65" s="52">
        <f t="shared" si="15"/>
        <v>0</v>
      </c>
      <c r="O65" s="52">
        <f t="shared" si="15"/>
        <v>550</v>
      </c>
      <c r="P65" s="16"/>
      <c r="Q65" s="52">
        <f>SUM(Q59:Q64)</f>
        <v>45.833333333333336</v>
      </c>
      <c r="R65" s="16"/>
      <c r="S65" s="52">
        <f>SUM(S59:S64)</f>
        <v>1.5068493150684932</v>
      </c>
    </row>
    <row r="66" spans="2:19" x14ac:dyDescent="0.25">
      <c r="B66" s="47" t="s">
        <v>45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4"/>
      <c r="P66" s="16"/>
      <c r="Q66" s="44"/>
      <c r="R66" s="16"/>
      <c r="S66" s="44"/>
    </row>
    <row r="67" spans="2:19" x14ac:dyDescent="0.25">
      <c r="B67" s="49" t="s">
        <v>46</v>
      </c>
      <c r="C67" s="27">
        <v>250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50">
        <f t="shared" ref="O67:O73" si="16">SUM(C67:N67)</f>
        <v>250</v>
      </c>
      <c r="P67" s="16"/>
      <c r="Q67" s="50">
        <f>O67/12</f>
        <v>20.833333333333332</v>
      </c>
      <c r="R67" s="16"/>
      <c r="S67" s="50">
        <f>O67/365</f>
        <v>0.68493150684931503</v>
      </c>
    </row>
    <row r="68" spans="2:19" x14ac:dyDescent="0.25">
      <c r="B68" s="49" t="s">
        <v>47</v>
      </c>
      <c r="C68" s="27">
        <v>100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50">
        <f t="shared" si="16"/>
        <v>100</v>
      </c>
      <c r="P68" s="16"/>
      <c r="Q68" s="50">
        <f t="shared" ref="Q68:Q73" si="17">O68/12</f>
        <v>8.3333333333333339</v>
      </c>
      <c r="R68" s="16"/>
      <c r="S68" s="50">
        <f t="shared" ref="S68:S73" si="18">O68/365</f>
        <v>0.27397260273972601</v>
      </c>
    </row>
    <row r="69" spans="2:19" x14ac:dyDescent="0.25">
      <c r="B69" s="49" t="s">
        <v>48</v>
      </c>
      <c r="C69" s="27">
        <v>100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50">
        <f t="shared" si="16"/>
        <v>100</v>
      </c>
      <c r="P69" s="16"/>
      <c r="Q69" s="50">
        <f t="shared" si="17"/>
        <v>8.3333333333333339</v>
      </c>
      <c r="R69" s="16"/>
      <c r="S69" s="50">
        <f t="shared" si="18"/>
        <v>0.27397260273972601</v>
      </c>
    </row>
    <row r="70" spans="2:19" x14ac:dyDescent="0.25">
      <c r="B70" s="49" t="s">
        <v>49</v>
      </c>
      <c r="C70" s="27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50">
        <f t="shared" si="16"/>
        <v>0</v>
      </c>
      <c r="P70" s="16"/>
      <c r="Q70" s="50">
        <f t="shared" si="17"/>
        <v>0</v>
      </c>
      <c r="R70" s="16"/>
      <c r="S70" s="50">
        <f t="shared" si="18"/>
        <v>0</v>
      </c>
    </row>
    <row r="71" spans="2:19" x14ac:dyDescent="0.25">
      <c r="B71" s="49" t="s">
        <v>50</v>
      </c>
      <c r="C71" s="27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50">
        <f t="shared" si="16"/>
        <v>0</v>
      </c>
      <c r="P71" s="16"/>
      <c r="Q71" s="50">
        <f t="shared" si="17"/>
        <v>0</v>
      </c>
      <c r="R71" s="16"/>
      <c r="S71" s="50">
        <f t="shared" si="18"/>
        <v>0</v>
      </c>
    </row>
    <row r="72" spans="2:19" x14ac:dyDescent="0.25">
      <c r="B72" s="49" t="s">
        <v>51</v>
      </c>
      <c r="C72" s="27">
        <v>100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50">
        <f t="shared" si="16"/>
        <v>100</v>
      </c>
      <c r="P72" s="16"/>
      <c r="Q72" s="50">
        <f t="shared" si="17"/>
        <v>8.3333333333333339</v>
      </c>
      <c r="R72" s="16"/>
      <c r="S72" s="50">
        <f t="shared" si="18"/>
        <v>0.27397260273972601</v>
      </c>
    </row>
    <row r="73" spans="2:19" x14ac:dyDescent="0.25">
      <c r="B73" s="49" t="s">
        <v>52</v>
      </c>
      <c r="C73" s="27">
        <v>101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50">
        <f t="shared" si="16"/>
        <v>101</v>
      </c>
      <c r="P73" s="16"/>
      <c r="Q73" s="50">
        <f t="shared" si="17"/>
        <v>8.4166666666666661</v>
      </c>
      <c r="R73" s="16"/>
      <c r="S73" s="50">
        <f t="shared" si="18"/>
        <v>0.27671232876712326</v>
      </c>
    </row>
    <row r="74" spans="2:19" x14ac:dyDescent="0.25">
      <c r="B74" s="49"/>
      <c r="C74" s="52">
        <f t="shared" ref="C74:S74" si="19">SUM(C67:C73)</f>
        <v>651</v>
      </c>
      <c r="D74" s="52">
        <f t="shared" si="19"/>
        <v>0</v>
      </c>
      <c r="E74" s="52">
        <f t="shared" si="19"/>
        <v>0</v>
      </c>
      <c r="F74" s="52">
        <f t="shared" si="19"/>
        <v>0</v>
      </c>
      <c r="G74" s="52">
        <f t="shared" si="19"/>
        <v>0</v>
      </c>
      <c r="H74" s="52">
        <f t="shared" si="19"/>
        <v>0</v>
      </c>
      <c r="I74" s="52">
        <f t="shared" si="19"/>
        <v>0</v>
      </c>
      <c r="J74" s="52">
        <f t="shared" si="19"/>
        <v>0</v>
      </c>
      <c r="K74" s="52">
        <f t="shared" si="19"/>
        <v>0</v>
      </c>
      <c r="L74" s="52">
        <f t="shared" si="19"/>
        <v>0</v>
      </c>
      <c r="M74" s="52">
        <f t="shared" si="19"/>
        <v>0</v>
      </c>
      <c r="N74" s="52">
        <f t="shared" si="19"/>
        <v>0</v>
      </c>
      <c r="O74" s="52">
        <f t="shared" si="19"/>
        <v>651</v>
      </c>
      <c r="P74" s="16"/>
      <c r="Q74" s="52">
        <f t="shared" si="19"/>
        <v>54.25</v>
      </c>
      <c r="R74" s="16"/>
      <c r="S74" s="52">
        <f t="shared" si="19"/>
        <v>1.7835616438356166</v>
      </c>
    </row>
    <row r="75" spans="2:19" x14ac:dyDescent="0.25">
      <c r="B75" s="47" t="s">
        <v>53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44"/>
      <c r="P75" s="16"/>
      <c r="Q75" s="44"/>
      <c r="R75" s="16"/>
      <c r="S75" s="44"/>
    </row>
    <row r="76" spans="2:19" x14ac:dyDescent="0.25">
      <c r="B76" s="49" t="s">
        <v>54</v>
      </c>
      <c r="C76" s="27">
        <v>250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50">
        <f>SUM(C76:N76)</f>
        <v>250</v>
      </c>
      <c r="P76" s="16"/>
      <c r="Q76" s="50">
        <f>O76/12</f>
        <v>20.833333333333332</v>
      </c>
      <c r="R76" s="16"/>
      <c r="S76" s="50">
        <f>O76/365</f>
        <v>0.68493150684931503</v>
      </c>
    </row>
    <row r="77" spans="2:19" x14ac:dyDescent="0.25">
      <c r="B77" s="49" t="s">
        <v>55</v>
      </c>
      <c r="C77" s="27">
        <v>100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50">
        <f>SUM(C77:N77)</f>
        <v>100</v>
      </c>
      <c r="P77" s="16"/>
      <c r="Q77" s="50">
        <f t="shared" ref="Q77:Q79" si="20">O77/12</f>
        <v>8.3333333333333339</v>
      </c>
      <c r="R77" s="16"/>
      <c r="S77" s="50">
        <f t="shared" ref="S77:S79" si="21">O77/365</f>
        <v>0.27397260273972601</v>
      </c>
    </row>
    <row r="78" spans="2:19" x14ac:dyDescent="0.25">
      <c r="B78" s="49" t="s">
        <v>56</v>
      </c>
      <c r="C78" s="27">
        <v>100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50">
        <f>SUM(C78:N78)</f>
        <v>100</v>
      </c>
      <c r="P78" s="16"/>
      <c r="Q78" s="50">
        <f t="shared" si="20"/>
        <v>8.3333333333333339</v>
      </c>
      <c r="R78" s="16"/>
      <c r="S78" s="50">
        <f t="shared" si="21"/>
        <v>0.27397260273972601</v>
      </c>
    </row>
    <row r="79" spans="2:19" x14ac:dyDescent="0.25">
      <c r="B79" s="49" t="s">
        <v>57</v>
      </c>
      <c r="C79" s="27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50">
        <f>SUM(C79:N79)</f>
        <v>0</v>
      </c>
      <c r="P79" s="16"/>
      <c r="Q79" s="50">
        <f t="shared" si="20"/>
        <v>0</v>
      </c>
      <c r="R79" s="16"/>
      <c r="S79" s="50">
        <f t="shared" si="21"/>
        <v>0</v>
      </c>
    </row>
    <row r="80" spans="2:19" x14ac:dyDescent="0.25">
      <c r="B80" s="49"/>
      <c r="C80" s="52">
        <f t="shared" ref="C80:S80" si="22">SUM(C76:C79)</f>
        <v>450</v>
      </c>
      <c r="D80" s="52">
        <f t="shared" si="22"/>
        <v>0</v>
      </c>
      <c r="E80" s="52">
        <f t="shared" si="22"/>
        <v>0</v>
      </c>
      <c r="F80" s="52">
        <f t="shared" si="22"/>
        <v>0</v>
      </c>
      <c r="G80" s="52">
        <f t="shared" si="22"/>
        <v>0</v>
      </c>
      <c r="H80" s="52">
        <f t="shared" si="22"/>
        <v>0</v>
      </c>
      <c r="I80" s="52">
        <f t="shared" si="22"/>
        <v>0</v>
      </c>
      <c r="J80" s="52">
        <f t="shared" si="22"/>
        <v>0</v>
      </c>
      <c r="K80" s="52">
        <f t="shared" si="22"/>
        <v>0</v>
      </c>
      <c r="L80" s="52">
        <f t="shared" si="22"/>
        <v>0</v>
      </c>
      <c r="M80" s="52">
        <f t="shared" si="22"/>
        <v>0</v>
      </c>
      <c r="N80" s="52">
        <f t="shared" si="22"/>
        <v>0</v>
      </c>
      <c r="O80" s="52">
        <f t="shared" si="22"/>
        <v>450</v>
      </c>
      <c r="P80" s="16"/>
      <c r="Q80" s="52">
        <f t="shared" si="22"/>
        <v>37.5</v>
      </c>
      <c r="R80" s="16"/>
      <c r="S80" s="52">
        <f t="shared" si="22"/>
        <v>1.2328767123287672</v>
      </c>
    </row>
    <row r="81" spans="2:19" x14ac:dyDescent="0.25">
      <c r="B81" s="47" t="s">
        <v>58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4"/>
      <c r="P81" s="16"/>
      <c r="Q81" s="44"/>
      <c r="R81" s="16"/>
      <c r="S81" s="44"/>
    </row>
    <row r="82" spans="2:19" x14ac:dyDescent="0.25">
      <c r="B82" s="49" t="s">
        <v>59</v>
      </c>
      <c r="C82" s="27">
        <v>65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50">
        <f t="shared" ref="O82:O87" si="23">SUM(C82:N82)</f>
        <v>65</v>
      </c>
      <c r="P82" s="16"/>
      <c r="Q82" s="50">
        <f>O82/12</f>
        <v>5.416666666666667</v>
      </c>
      <c r="R82" s="16"/>
      <c r="S82" s="50">
        <f>O82/365</f>
        <v>0.17808219178082191</v>
      </c>
    </row>
    <row r="83" spans="2:19" x14ac:dyDescent="0.25">
      <c r="B83" s="49" t="s">
        <v>60</v>
      </c>
      <c r="C83" s="27">
        <v>20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50">
        <f t="shared" si="23"/>
        <v>20</v>
      </c>
      <c r="P83" s="16"/>
      <c r="Q83" s="50">
        <f t="shared" ref="Q83:Q87" si="24">O83/12</f>
        <v>1.6666666666666667</v>
      </c>
      <c r="R83" s="16"/>
      <c r="S83" s="50">
        <f t="shared" ref="S83:S87" si="25">O83/365</f>
        <v>5.4794520547945202E-2</v>
      </c>
    </row>
    <row r="84" spans="2:19" x14ac:dyDescent="0.25">
      <c r="B84" s="49" t="s">
        <v>61</v>
      </c>
      <c r="C84" s="27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50">
        <f t="shared" si="23"/>
        <v>0</v>
      </c>
      <c r="P84" s="16"/>
      <c r="Q84" s="50">
        <f t="shared" si="24"/>
        <v>0</v>
      </c>
      <c r="R84" s="16"/>
      <c r="S84" s="50">
        <f t="shared" si="25"/>
        <v>0</v>
      </c>
    </row>
    <row r="85" spans="2:19" x14ac:dyDescent="0.25">
      <c r="B85" s="49" t="s">
        <v>62</v>
      </c>
      <c r="C85" s="27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50">
        <f t="shared" si="23"/>
        <v>0</v>
      </c>
      <c r="P85" s="16"/>
      <c r="Q85" s="50">
        <f t="shared" si="24"/>
        <v>0</v>
      </c>
      <c r="R85" s="16"/>
      <c r="S85" s="50">
        <f t="shared" si="25"/>
        <v>0</v>
      </c>
    </row>
    <row r="86" spans="2:19" x14ac:dyDescent="0.25">
      <c r="B86" s="49" t="s">
        <v>63</v>
      </c>
      <c r="C86" s="27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50">
        <f t="shared" si="23"/>
        <v>0</v>
      </c>
      <c r="P86" s="16"/>
      <c r="Q86" s="50">
        <f t="shared" si="24"/>
        <v>0</v>
      </c>
      <c r="R86" s="16"/>
      <c r="S86" s="50">
        <f t="shared" si="25"/>
        <v>0</v>
      </c>
    </row>
    <row r="87" spans="2:19" x14ac:dyDescent="0.25">
      <c r="B87" s="49" t="s">
        <v>64</v>
      </c>
      <c r="C87" s="27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50">
        <f t="shared" si="23"/>
        <v>0</v>
      </c>
      <c r="P87" s="16"/>
      <c r="Q87" s="50">
        <f t="shared" si="24"/>
        <v>0</v>
      </c>
      <c r="R87" s="16"/>
      <c r="S87" s="50">
        <f t="shared" si="25"/>
        <v>0</v>
      </c>
    </row>
    <row r="88" spans="2:19" x14ac:dyDescent="0.25">
      <c r="B88" s="49"/>
      <c r="C88" s="54">
        <f t="shared" ref="C88:S88" si="26">SUM(C82:C87)</f>
        <v>85</v>
      </c>
      <c r="D88" s="54">
        <f t="shared" si="26"/>
        <v>0</v>
      </c>
      <c r="E88" s="54">
        <f t="shared" si="26"/>
        <v>0</v>
      </c>
      <c r="F88" s="54">
        <f t="shared" si="26"/>
        <v>0</v>
      </c>
      <c r="G88" s="54">
        <f t="shared" si="26"/>
        <v>0</v>
      </c>
      <c r="H88" s="54">
        <f t="shared" si="26"/>
        <v>0</v>
      </c>
      <c r="I88" s="54">
        <f t="shared" si="26"/>
        <v>0</v>
      </c>
      <c r="J88" s="54">
        <f t="shared" si="26"/>
        <v>0</v>
      </c>
      <c r="K88" s="54">
        <f t="shared" si="26"/>
        <v>0</v>
      </c>
      <c r="L88" s="54">
        <f t="shared" si="26"/>
        <v>0</v>
      </c>
      <c r="M88" s="54">
        <f t="shared" si="26"/>
        <v>0</v>
      </c>
      <c r="N88" s="54">
        <f t="shared" si="26"/>
        <v>0</v>
      </c>
      <c r="O88" s="54">
        <f t="shared" si="26"/>
        <v>85</v>
      </c>
      <c r="P88" s="16"/>
      <c r="Q88" s="54">
        <f t="shared" si="26"/>
        <v>7.0833333333333339</v>
      </c>
      <c r="R88" s="16"/>
      <c r="S88" s="54">
        <f t="shared" si="26"/>
        <v>0.23287671232876711</v>
      </c>
    </row>
    <row r="89" spans="2:19" x14ac:dyDescent="0.25">
      <c r="B89" s="47" t="s">
        <v>65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4"/>
      <c r="P89" s="16"/>
      <c r="Q89" s="44"/>
      <c r="R89" s="16"/>
      <c r="S89" s="44"/>
    </row>
    <row r="90" spans="2:19" x14ac:dyDescent="0.25">
      <c r="B90" s="49" t="s">
        <v>66</v>
      </c>
      <c r="C90" s="27">
        <v>450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50">
        <f t="shared" ref="O90:O95" si="27">SUM(C90:N90)</f>
        <v>450</v>
      </c>
      <c r="P90" s="16"/>
      <c r="Q90" s="50">
        <f>O90/12</f>
        <v>37.5</v>
      </c>
      <c r="R90" s="16"/>
      <c r="S90" s="50">
        <f>O90/365</f>
        <v>1.2328767123287672</v>
      </c>
    </row>
    <row r="91" spans="2:19" x14ac:dyDescent="0.25">
      <c r="B91" s="49" t="s">
        <v>74</v>
      </c>
      <c r="C91" s="27">
        <v>250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50">
        <f t="shared" si="27"/>
        <v>250</v>
      </c>
      <c r="P91" s="16"/>
      <c r="Q91" s="50">
        <f t="shared" ref="Q91:Q95" si="28">O91/12</f>
        <v>20.833333333333332</v>
      </c>
      <c r="R91" s="16"/>
      <c r="S91" s="50">
        <f t="shared" ref="S91:S95" si="29">O91/365</f>
        <v>0.68493150684931503</v>
      </c>
    </row>
    <row r="92" spans="2:19" x14ac:dyDescent="0.25">
      <c r="B92" s="49" t="s">
        <v>67</v>
      </c>
      <c r="C92" s="27">
        <v>200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50">
        <f t="shared" si="27"/>
        <v>200</v>
      </c>
      <c r="P92" s="16"/>
      <c r="Q92" s="50">
        <f t="shared" si="28"/>
        <v>16.666666666666668</v>
      </c>
      <c r="R92" s="16"/>
      <c r="S92" s="50">
        <f t="shared" si="29"/>
        <v>0.54794520547945202</v>
      </c>
    </row>
    <row r="93" spans="2:19" x14ac:dyDescent="0.25">
      <c r="B93" s="49" t="s">
        <v>68</v>
      </c>
      <c r="C93" s="27">
        <v>50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50">
        <f t="shared" si="27"/>
        <v>50</v>
      </c>
      <c r="P93" s="16"/>
      <c r="Q93" s="50">
        <f t="shared" si="28"/>
        <v>4.166666666666667</v>
      </c>
      <c r="R93" s="16"/>
      <c r="S93" s="50">
        <f t="shared" si="29"/>
        <v>0.13698630136986301</v>
      </c>
    </row>
    <row r="94" spans="2:19" x14ac:dyDescent="0.25">
      <c r="B94" s="49" t="s">
        <v>69</v>
      </c>
      <c r="C94" s="27">
        <v>100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50">
        <f t="shared" si="27"/>
        <v>100</v>
      </c>
      <c r="P94" s="16"/>
      <c r="Q94" s="50">
        <f t="shared" si="28"/>
        <v>8.3333333333333339</v>
      </c>
      <c r="R94" s="16"/>
      <c r="S94" s="50">
        <f t="shared" si="29"/>
        <v>0.27397260273972601</v>
      </c>
    </row>
    <row r="95" spans="2:19" x14ac:dyDescent="0.25">
      <c r="B95" s="49" t="s">
        <v>70</v>
      </c>
      <c r="C95" s="27">
        <v>150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50">
        <f t="shared" si="27"/>
        <v>150</v>
      </c>
      <c r="P95" s="16"/>
      <c r="Q95" s="50">
        <f t="shared" si="28"/>
        <v>12.5</v>
      </c>
      <c r="R95" s="16"/>
      <c r="S95" s="50">
        <f t="shared" si="29"/>
        <v>0.41095890410958902</v>
      </c>
    </row>
    <row r="96" spans="2:19" x14ac:dyDescent="0.25">
      <c r="B96" s="49"/>
      <c r="C96" s="54">
        <f t="shared" ref="C96:S96" si="30">SUM(C90:C95)</f>
        <v>1200</v>
      </c>
      <c r="D96" s="54">
        <f t="shared" si="30"/>
        <v>0</v>
      </c>
      <c r="E96" s="54">
        <f t="shared" si="30"/>
        <v>0</v>
      </c>
      <c r="F96" s="54">
        <f t="shared" si="30"/>
        <v>0</v>
      </c>
      <c r="G96" s="54">
        <f t="shared" si="30"/>
        <v>0</v>
      </c>
      <c r="H96" s="54">
        <f t="shared" si="30"/>
        <v>0</v>
      </c>
      <c r="I96" s="54">
        <f t="shared" si="30"/>
        <v>0</v>
      </c>
      <c r="J96" s="54">
        <f t="shared" si="30"/>
        <v>0</v>
      </c>
      <c r="K96" s="54">
        <f t="shared" si="30"/>
        <v>0</v>
      </c>
      <c r="L96" s="54">
        <f t="shared" si="30"/>
        <v>0</v>
      </c>
      <c r="M96" s="54">
        <f t="shared" si="30"/>
        <v>0</v>
      </c>
      <c r="N96" s="54">
        <f t="shared" si="30"/>
        <v>0</v>
      </c>
      <c r="O96" s="54">
        <f t="shared" si="30"/>
        <v>1200</v>
      </c>
      <c r="P96" s="16"/>
      <c r="Q96" s="54">
        <f t="shared" si="30"/>
        <v>100</v>
      </c>
      <c r="R96" s="16"/>
      <c r="S96" s="54">
        <f t="shared" si="30"/>
        <v>3.2876712328767121</v>
      </c>
    </row>
    <row r="97" spans="2:19" s="55" customFormat="1" ht="20.100000000000001" customHeight="1" x14ac:dyDescent="0.25">
      <c r="B97" s="56" t="s">
        <v>6</v>
      </c>
      <c r="C97" s="57">
        <f t="shared" ref="C97:S97" si="31">C96+C88+C80+C74+C65+C57</f>
        <v>5359</v>
      </c>
      <c r="D97" s="57">
        <f t="shared" si="31"/>
        <v>0</v>
      </c>
      <c r="E97" s="57">
        <f t="shared" si="31"/>
        <v>0</v>
      </c>
      <c r="F97" s="57">
        <f t="shared" si="31"/>
        <v>0</v>
      </c>
      <c r="G97" s="57">
        <f t="shared" si="31"/>
        <v>0</v>
      </c>
      <c r="H97" s="57">
        <f t="shared" si="31"/>
        <v>0</v>
      </c>
      <c r="I97" s="57">
        <f t="shared" si="31"/>
        <v>0</v>
      </c>
      <c r="J97" s="57">
        <f t="shared" si="31"/>
        <v>0</v>
      </c>
      <c r="K97" s="57">
        <f t="shared" si="31"/>
        <v>0</v>
      </c>
      <c r="L97" s="57">
        <f t="shared" si="31"/>
        <v>0</v>
      </c>
      <c r="M97" s="57">
        <f t="shared" si="31"/>
        <v>0</v>
      </c>
      <c r="N97" s="57">
        <f t="shared" si="31"/>
        <v>0</v>
      </c>
      <c r="O97" s="57">
        <f t="shared" si="31"/>
        <v>5359</v>
      </c>
      <c r="P97" s="23"/>
      <c r="Q97" s="57">
        <f>Q96+Q88+Q80+Q74+Q65+Q57</f>
        <v>446.58333333333331</v>
      </c>
      <c r="R97" s="23"/>
      <c r="S97" s="57">
        <f t="shared" si="31"/>
        <v>14.682191780821917</v>
      </c>
    </row>
    <row r="98" spans="2:19" x14ac:dyDescent="0.25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60"/>
      <c r="Q98" s="60"/>
      <c r="R98" s="60"/>
    </row>
    <row r="99" spans="2:19" ht="31.5" customHeight="1" x14ac:dyDescent="0.25">
      <c r="B99" s="61" t="s">
        <v>86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2:19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9" ht="63" customHeigh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9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9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9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9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9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9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9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9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9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9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9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</sheetData>
  <mergeCells count="11">
    <mergeCell ref="B99:R99"/>
    <mergeCell ref="F8:G9"/>
    <mergeCell ref="H8:I9"/>
    <mergeCell ref="C18:N18"/>
    <mergeCell ref="F3:I3"/>
    <mergeCell ref="F4:G4"/>
    <mergeCell ref="H4:I4"/>
    <mergeCell ref="F5:G5"/>
    <mergeCell ref="H5:I5"/>
    <mergeCell ref="F6:G6"/>
    <mergeCell ref="H6:I6"/>
  </mergeCells>
  <hyperlinks>
    <hyperlink ref="B99:R99" r:id="rId1" display="CLICK HERE TO CREATE PERSONAL CASH FLOW TEMPLATES IN SMARTSHEET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103"/>
  <sheetViews>
    <sheetView showGridLines="0" tabSelected="1" workbookViewId="0">
      <pane xSplit="2" ySplit="19" topLeftCell="C104" activePane="bottomRight" state="frozen"/>
      <selection pane="topRight" activeCell="C1" sqref="C1"/>
      <selection pane="bottomLeft" activeCell="A20" sqref="A20"/>
      <selection pane="bottomRight" activeCell="F6" sqref="F6:G6"/>
    </sheetView>
  </sheetViews>
  <sheetFormatPr defaultColWidth="11" defaultRowHeight="15.75" x14ac:dyDescent="0.25"/>
  <cols>
    <col min="1" max="1" width="3.375" style="1" customWidth="1"/>
    <col min="2" max="2" width="27.5" style="1" customWidth="1"/>
    <col min="3" max="14" width="13.375" style="1" customWidth="1"/>
    <col min="15" max="15" width="16.625" style="1" customWidth="1"/>
    <col min="16" max="16" width="3.375" style="1" customWidth="1"/>
    <col min="17" max="17" width="16.625" style="1" customWidth="1"/>
    <col min="18" max="18" width="3.375" style="1" customWidth="1"/>
    <col min="19" max="19" width="16.625" style="1" customWidth="1"/>
    <col min="20" max="16384" width="11" style="1"/>
  </cols>
  <sheetData>
    <row r="1" spans="1:20" ht="41.1" customHeight="1" x14ac:dyDescent="0.55000000000000004">
      <c r="B1" s="2" t="s">
        <v>77</v>
      </c>
      <c r="C1" s="2"/>
      <c r="D1" s="2"/>
      <c r="E1" s="2"/>
      <c r="F1" s="3"/>
      <c r="G1" s="3"/>
      <c r="H1" s="3"/>
      <c r="I1" s="3"/>
    </row>
    <row r="2" spans="1:20" ht="36" x14ac:dyDescent="0.55000000000000004">
      <c r="A2" s="3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6.25" x14ac:dyDescent="0.25">
      <c r="A3" s="3"/>
      <c r="B3" s="3"/>
      <c r="C3" s="3"/>
      <c r="D3" s="3"/>
      <c r="E3" s="3"/>
      <c r="F3" s="5" t="s">
        <v>71</v>
      </c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1.95" customHeight="1" x14ac:dyDescent="0.25">
      <c r="A4" s="3"/>
      <c r="B4" s="3"/>
      <c r="C4" s="3"/>
      <c r="D4" s="3"/>
      <c r="E4" s="3"/>
      <c r="F4" s="71" t="s">
        <v>81</v>
      </c>
      <c r="G4" s="71"/>
      <c r="H4" s="6">
        <f>'Personal Cash Flow Template'!O30</f>
        <v>0</v>
      </c>
      <c r="I4" s="6"/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95" customHeight="1" x14ac:dyDescent="0.25">
      <c r="A5" s="3"/>
      <c r="B5" s="3"/>
      <c r="C5" s="3"/>
      <c r="D5" s="3"/>
      <c r="E5" s="3"/>
      <c r="F5" s="72" t="s">
        <v>82</v>
      </c>
      <c r="G5" s="72"/>
      <c r="H5" s="8">
        <f>'Personal Cash Flow Template'!O41</f>
        <v>0</v>
      </c>
      <c r="I5" s="8"/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1.95" customHeight="1" x14ac:dyDescent="0.25">
      <c r="A6" s="3"/>
      <c r="B6" s="3"/>
      <c r="C6" s="3"/>
      <c r="D6" s="3"/>
      <c r="E6" s="3"/>
      <c r="F6" s="73" t="s">
        <v>83</v>
      </c>
      <c r="G6" s="73"/>
      <c r="H6" s="8">
        <f>'Personal Cash Flow Template'!O97</f>
        <v>0</v>
      </c>
      <c r="I6" s="8"/>
      <c r="J6" s="7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/>
      <c r="B7" s="3"/>
      <c r="C7" s="3"/>
      <c r="D7" s="3"/>
      <c r="E7" s="3"/>
      <c r="F7" s="65"/>
      <c r="G7" s="66"/>
      <c r="H7" s="7"/>
      <c r="I7" s="7"/>
      <c r="J7" s="7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 customHeight="1" x14ac:dyDescent="0.25">
      <c r="A8" s="3"/>
      <c r="B8" s="3"/>
      <c r="C8" s="3"/>
      <c r="D8" s="3"/>
      <c r="E8" s="3"/>
      <c r="F8" s="67" t="s">
        <v>84</v>
      </c>
      <c r="G8" s="67"/>
      <c r="H8" s="12">
        <f>H4-H5-H6</f>
        <v>0</v>
      </c>
      <c r="I8" s="13"/>
      <c r="J8" s="7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3.1" customHeight="1" x14ac:dyDescent="0.25">
      <c r="A9" s="3"/>
      <c r="B9" s="3"/>
      <c r="C9" s="3"/>
      <c r="D9" s="3"/>
      <c r="E9" s="3"/>
      <c r="F9" s="67"/>
      <c r="G9" s="67"/>
      <c r="H9" s="13"/>
      <c r="I9" s="13"/>
      <c r="J9" s="7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7"/>
      <c r="H10" s="7"/>
      <c r="I10" s="7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4.95" customHeight="1" x14ac:dyDescent="0.25">
      <c r="B18" s="14"/>
      <c r="C18" s="15" t="s">
        <v>85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16" customFormat="1" ht="29.1" customHeight="1" x14ac:dyDescent="0.25">
      <c r="B19" s="17"/>
      <c r="C19" s="18" t="s">
        <v>7</v>
      </c>
      <c r="D19" s="18" t="s">
        <v>8</v>
      </c>
      <c r="E19" s="18" t="s">
        <v>18</v>
      </c>
      <c r="F19" s="18" t="s">
        <v>17</v>
      </c>
      <c r="G19" s="18" t="s">
        <v>9</v>
      </c>
      <c r="H19" s="18" t="s">
        <v>16</v>
      </c>
      <c r="I19" s="18" t="s">
        <v>15</v>
      </c>
      <c r="J19" s="18" t="s">
        <v>14</v>
      </c>
      <c r="K19" s="18" t="s">
        <v>10</v>
      </c>
      <c r="L19" s="18" t="s">
        <v>11</v>
      </c>
      <c r="M19" s="18" t="s">
        <v>12</v>
      </c>
      <c r="N19" s="18" t="s">
        <v>13</v>
      </c>
      <c r="O19" s="19" t="s">
        <v>78</v>
      </c>
      <c r="Q19" s="19" t="s">
        <v>79</v>
      </c>
      <c r="S19" s="19" t="s">
        <v>80</v>
      </c>
    </row>
    <row r="20" spans="1:20" x14ac:dyDescent="0.25">
      <c r="B20" s="20" t="s">
        <v>20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3"/>
      <c r="Q20" s="22"/>
      <c r="R20" s="23"/>
      <c r="S20" s="22"/>
    </row>
    <row r="21" spans="1:20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3"/>
      <c r="Q21" s="26"/>
      <c r="R21" s="23"/>
      <c r="S21" s="26"/>
    </row>
    <row r="22" spans="1:20" x14ac:dyDescent="0.25">
      <c r="B22" s="24" t="s">
        <v>0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f t="shared" ref="O22:O28" si="0">SUM(C22:N22)</f>
        <v>0</v>
      </c>
      <c r="P22" s="16"/>
      <c r="Q22" s="29">
        <f>O22/12</f>
        <v>0</v>
      </c>
      <c r="R22" s="16"/>
      <c r="S22" s="29">
        <f>O22/365</f>
        <v>0</v>
      </c>
    </row>
    <row r="23" spans="1:20" x14ac:dyDescent="0.25">
      <c r="B23" s="24" t="s">
        <v>1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f t="shared" si="0"/>
        <v>0</v>
      </c>
      <c r="P23" s="16"/>
      <c r="Q23" s="29">
        <f t="shared" ref="Q23:Q28" si="1">O23/12</f>
        <v>0</v>
      </c>
      <c r="R23" s="16"/>
      <c r="S23" s="29">
        <f t="shared" ref="S23:S28" si="2">O23/365</f>
        <v>0</v>
      </c>
    </row>
    <row r="24" spans="1:20" x14ac:dyDescent="0.25">
      <c r="B24" s="24" t="s">
        <v>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f t="shared" si="0"/>
        <v>0</v>
      </c>
      <c r="P24" s="16"/>
      <c r="Q24" s="29">
        <f t="shared" si="1"/>
        <v>0</v>
      </c>
      <c r="R24" s="16"/>
      <c r="S24" s="29">
        <f t="shared" si="2"/>
        <v>0</v>
      </c>
    </row>
    <row r="25" spans="1:20" x14ac:dyDescent="0.25">
      <c r="B25" s="24" t="s">
        <v>3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f t="shared" si="0"/>
        <v>0</v>
      </c>
      <c r="P25" s="16"/>
      <c r="Q25" s="29">
        <f t="shared" si="1"/>
        <v>0</v>
      </c>
      <c r="R25" s="16"/>
      <c r="S25" s="29">
        <f t="shared" si="2"/>
        <v>0</v>
      </c>
    </row>
    <row r="26" spans="1:20" x14ac:dyDescent="0.25">
      <c r="B26" s="24" t="s">
        <v>4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f t="shared" si="0"/>
        <v>0</v>
      </c>
      <c r="P26" s="16"/>
      <c r="Q26" s="29">
        <f t="shared" si="1"/>
        <v>0</v>
      </c>
      <c r="R26" s="16"/>
      <c r="S26" s="29">
        <f t="shared" si="2"/>
        <v>0</v>
      </c>
    </row>
    <row r="27" spans="1:20" x14ac:dyDescent="0.25">
      <c r="B27" s="24" t="s">
        <v>5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f t="shared" si="0"/>
        <v>0</v>
      </c>
      <c r="P27" s="16"/>
      <c r="Q27" s="29">
        <f t="shared" si="1"/>
        <v>0</v>
      </c>
      <c r="R27" s="16"/>
      <c r="S27" s="29">
        <f t="shared" si="2"/>
        <v>0</v>
      </c>
    </row>
    <row r="28" spans="1:20" x14ac:dyDescent="0.25">
      <c r="B28" s="24" t="s">
        <v>75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f t="shared" si="0"/>
        <v>0</v>
      </c>
      <c r="P28" s="16"/>
      <c r="Q28" s="29">
        <f t="shared" si="1"/>
        <v>0</v>
      </c>
      <c r="R28" s="16"/>
      <c r="S28" s="29">
        <f t="shared" si="2"/>
        <v>0</v>
      </c>
    </row>
    <row r="29" spans="1:20" x14ac:dyDescent="0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6"/>
      <c r="Q29" s="25"/>
      <c r="R29" s="16"/>
      <c r="S29" s="25"/>
    </row>
    <row r="30" spans="1:20" ht="20.100000000000001" customHeight="1" x14ac:dyDescent="0.25">
      <c r="B30" s="30" t="s">
        <v>6</v>
      </c>
      <c r="C30" s="31">
        <f t="shared" ref="C30:N30" si="3">SUM(C22:C28)</f>
        <v>0</v>
      </c>
      <c r="D30" s="31">
        <f t="shared" si="3"/>
        <v>0</v>
      </c>
      <c r="E30" s="31">
        <f t="shared" si="3"/>
        <v>0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2">
        <f>SUM(C30:N30)</f>
        <v>0</v>
      </c>
      <c r="P30" s="16"/>
      <c r="Q30" s="32">
        <f>SUM(Q22:Q28)</f>
        <v>0</v>
      </c>
      <c r="R30" s="16"/>
      <c r="S30" s="32">
        <f>SUM(S22:S28)</f>
        <v>0</v>
      </c>
    </row>
    <row r="31" spans="1:20" x14ac:dyDescent="0.25">
      <c r="B31" s="17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6"/>
      <c r="Q31" s="33"/>
      <c r="R31" s="16"/>
      <c r="S31" s="33"/>
    </row>
    <row r="32" spans="1:20" x14ac:dyDescent="0.25">
      <c r="B32" s="34" t="s">
        <v>19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6"/>
      <c r="Q32" s="35"/>
      <c r="R32" s="16"/>
      <c r="S32" s="35"/>
    </row>
    <row r="33" spans="2:19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6"/>
      <c r="Q33" s="37"/>
      <c r="R33" s="16"/>
      <c r="S33" s="37"/>
    </row>
    <row r="34" spans="2:19" x14ac:dyDescent="0.25">
      <c r="B34" s="36" t="s">
        <v>21</v>
      </c>
      <c r="C34" s="2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ref="O34:O39" si="4">SUM(C34:N34)</f>
        <v>0</v>
      </c>
      <c r="P34" s="16"/>
      <c r="Q34" s="39">
        <f>O34/12</f>
        <v>0</v>
      </c>
      <c r="R34" s="16"/>
      <c r="S34" s="39">
        <f>O34/365</f>
        <v>0</v>
      </c>
    </row>
    <row r="35" spans="2:19" x14ac:dyDescent="0.25">
      <c r="B35" s="36" t="s">
        <v>22</v>
      </c>
      <c r="C35" s="2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f t="shared" si="4"/>
        <v>0</v>
      </c>
      <c r="P35" s="16"/>
      <c r="Q35" s="39">
        <f t="shared" ref="Q35:Q39" si="5">O35/12</f>
        <v>0</v>
      </c>
      <c r="R35" s="16"/>
      <c r="S35" s="39">
        <f t="shared" ref="S35:S39" si="6">O35/365</f>
        <v>0</v>
      </c>
    </row>
    <row r="36" spans="2:19" x14ac:dyDescent="0.25">
      <c r="B36" s="36" t="s">
        <v>23</v>
      </c>
      <c r="C36" s="2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f t="shared" si="4"/>
        <v>0</v>
      </c>
      <c r="P36" s="16"/>
      <c r="Q36" s="39">
        <f t="shared" si="5"/>
        <v>0</v>
      </c>
      <c r="R36" s="16"/>
      <c r="S36" s="39">
        <f t="shared" si="6"/>
        <v>0</v>
      </c>
    </row>
    <row r="37" spans="2:19" x14ac:dyDescent="0.25">
      <c r="B37" s="36" t="s">
        <v>24</v>
      </c>
      <c r="C37" s="27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f t="shared" si="4"/>
        <v>0</v>
      </c>
      <c r="P37" s="16"/>
      <c r="Q37" s="39">
        <f t="shared" si="5"/>
        <v>0</v>
      </c>
      <c r="R37" s="16"/>
      <c r="S37" s="39">
        <f t="shared" si="6"/>
        <v>0</v>
      </c>
    </row>
    <row r="38" spans="2:19" x14ac:dyDescent="0.25">
      <c r="B38" s="36" t="s">
        <v>25</v>
      </c>
      <c r="C38" s="27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f t="shared" si="4"/>
        <v>0</v>
      </c>
      <c r="P38" s="16"/>
      <c r="Q38" s="39">
        <f t="shared" si="5"/>
        <v>0</v>
      </c>
      <c r="R38" s="16"/>
      <c r="S38" s="39">
        <f t="shared" si="6"/>
        <v>0</v>
      </c>
    </row>
    <row r="39" spans="2:19" x14ac:dyDescent="0.25">
      <c r="B39" s="36" t="s">
        <v>26</v>
      </c>
      <c r="C39" s="27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f t="shared" si="4"/>
        <v>0</v>
      </c>
      <c r="P39" s="16"/>
      <c r="Q39" s="39">
        <f t="shared" si="5"/>
        <v>0</v>
      </c>
      <c r="R39" s="16"/>
      <c r="S39" s="39">
        <f t="shared" si="6"/>
        <v>0</v>
      </c>
    </row>
    <row r="40" spans="2:19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6"/>
      <c r="Q40" s="37"/>
      <c r="R40" s="16"/>
      <c r="S40" s="37"/>
    </row>
    <row r="41" spans="2:19" ht="20.100000000000001" customHeight="1" x14ac:dyDescent="0.25">
      <c r="B41" s="40" t="s">
        <v>6</v>
      </c>
      <c r="C41" s="41">
        <f t="shared" ref="C41:N41" si="7">SUM(C34:C39)</f>
        <v>0</v>
      </c>
      <c r="D41" s="41">
        <f t="shared" si="7"/>
        <v>0</v>
      </c>
      <c r="E41" s="41">
        <f t="shared" si="7"/>
        <v>0</v>
      </c>
      <c r="F41" s="41">
        <f t="shared" si="7"/>
        <v>0</v>
      </c>
      <c r="G41" s="41">
        <f t="shared" si="7"/>
        <v>0</v>
      </c>
      <c r="H41" s="41">
        <f t="shared" si="7"/>
        <v>0</v>
      </c>
      <c r="I41" s="41">
        <f t="shared" si="7"/>
        <v>0</v>
      </c>
      <c r="J41" s="41">
        <f t="shared" si="7"/>
        <v>0</v>
      </c>
      <c r="K41" s="41">
        <f t="shared" si="7"/>
        <v>0</v>
      </c>
      <c r="L41" s="41">
        <f t="shared" si="7"/>
        <v>0</v>
      </c>
      <c r="M41" s="41">
        <f t="shared" si="7"/>
        <v>0</v>
      </c>
      <c r="N41" s="41">
        <f t="shared" si="7"/>
        <v>0</v>
      </c>
      <c r="O41" s="42">
        <f>SUM(C41:N41)</f>
        <v>0</v>
      </c>
      <c r="P41" s="16"/>
      <c r="Q41" s="42">
        <f>SUM(Q34:Q39)</f>
        <v>0</v>
      </c>
      <c r="R41" s="16"/>
      <c r="S41" s="42">
        <f>SUM(S34:S39)</f>
        <v>0</v>
      </c>
    </row>
    <row r="42" spans="2:19" x14ac:dyDescent="0.25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6"/>
      <c r="Q42" s="44"/>
      <c r="R42" s="16"/>
      <c r="S42" s="44"/>
    </row>
    <row r="43" spans="2:19" x14ac:dyDescent="0.25">
      <c r="B43" s="45" t="s">
        <v>27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6"/>
      <c r="Q43" s="46"/>
      <c r="R43" s="16"/>
      <c r="S43" s="46"/>
    </row>
    <row r="44" spans="2:19" x14ac:dyDescent="0.25">
      <c r="B44" s="47" t="s">
        <v>28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6"/>
      <c r="Q44" s="48"/>
      <c r="R44" s="16"/>
      <c r="S44" s="48"/>
    </row>
    <row r="45" spans="2:19" x14ac:dyDescent="0.25">
      <c r="B45" s="49" t="s">
        <v>29</v>
      </c>
      <c r="C45" s="2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50">
        <f t="shared" ref="O45:O56" si="8">SUM(C45:N45)</f>
        <v>0</v>
      </c>
      <c r="P45" s="16"/>
      <c r="Q45" s="50">
        <f>O45/12</f>
        <v>0</v>
      </c>
      <c r="R45" s="16"/>
      <c r="S45" s="50">
        <f>O45/365</f>
        <v>0</v>
      </c>
    </row>
    <row r="46" spans="2:19" x14ac:dyDescent="0.25">
      <c r="B46" s="49" t="s">
        <v>30</v>
      </c>
      <c r="C46" s="27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50">
        <f t="shared" si="8"/>
        <v>0</v>
      </c>
      <c r="P46" s="16"/>
      <c r="Q46" s="50">
        <f t="shared" ref="Q46:Q56" si="9">O46/12</f>
        <v>0</v>
      </c>
      <c r="R46" s="16"/>
      <c r="S46" s="50">
        <f t="shared" ref="S46:S56" si="10">O46/365</f>
        <v>0</v>
      </c>
    </row>
    <row r="47" spans="2:19" x14ac:dyDescent="0.25">
      <c r="B47" s="49" t="s">
        <v>31</v>
      </c>
      <c r="C47" s="27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50">
        <f t="shared" si="8"/>
        <v>0</v>
      </c>
      <c r="P47" s="16"/>
      <c r="Q47" s="50">
        <f t="shared" si="9"/>
        <v>0</v>
      </c>
      <c r="R47" s="16"/>
      <c r="S47" s="50">
        <f t="shared" si="10"/>
        <v>0</v>
      </c>
    </row>
    <row r="48" spans="2:19" x14ac:dyDescent="0.25">
      <c r="B48" s="49" t="s">
        <v>32</v>
      </c>
      <c r="C48" s="27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50">
        <f t="shared" si="8"/>
        <v>0</v>
      </c>
      <c r="P48" s="16"/>
      <c r="Q48" s="50">
        <f t="shared" si="9"/>
        <v>0</v>
      </c>
      <c r="R48" s="16"/>
      <c r="S48" s="50">
        <f t="shared" si="10"/>
        <v>0</v>
      </c>
    </row>
    <row r="49" spans="2:19" x14ac:dyDescent="0.25">
      <c r="B49" s="49" t="s">
        <v>33</v>
      </c>
      <c r="C49" s="27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50">
        <f t="shared" si="8"/>
        <v>0</v>
      </c>
      <c r="P49" s="16"/>
      <c r="Q49" s="50">
        <f t="shared" si="9"/>
        <v>0</v>
      </c>
      <c r="R49" s="16"/>
      <c r="S49" s="50">
        <f t="shared" si="10"/>
        <v>0</v>
      </c>
    </row>
    <row r="50" spans="2:19" x14ac:dyDescent="0.25">
      <c r="B50" s="49" t="s">
        <v>34</v>
      </c>
      <c r="C50" s="27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50">
        <f t="shared" si="8"/>
        <v>0</v>
      </c>
      <c r="P50" s="16"/>
      <c r="Q50" s="50">
        <f t="shared" si="9"/>
        <v>0</v>
      </c>
      <c r="R50" s="16"/>
      <c r="S50" s="50">
        <f t="shared" si="10"/>
        <v>0</v>
      </c>
    </row>
    <row r="51" spans="2:19" x14ac:dyDescent="0.25">
      <c r="B51" s="49" t="s">
        <v>72</v>
      </c>
      <c r="C51" s="27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50">
        <f t="shared" si="8"/>
        <v>0</v>
      </c>
      <c r="P51" s="16"/>
      <c r="Q51" s="50">
        <f t="shared" si="9"/>
        <v>0</v>
      </c>
      <c r="R51" s="16"/>
      <c r="S51" s="50">
        <f t="shared" si="10"/>
        <v>0</v>
      </c>
    </row>
    <row r="52" spans="2:19" x14ac:dyDescent="0.25">
      <c r="B52" s="49" t="s">
        <v>35</v>
      </c>
      <c r="C52" s="27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50">
        <f t="shared" si="8"/>
        <v>0</v>
      </c>
      <c r="P52" s="16"/>
      <c r="Q52" s="50">
        <f t="shared" si="9"/>
        <v>0</v>
      </c>
      <c r="R52" s="16"/>
      <c r="S52" s="50">
        <f t="shared" si="10"/>
        <v>0</v>
      </c>
    </row>
    <row r="53" spans="2:19" x14ac:dyDescent="0.25">
      <c r="B53" s="49" t="s">
        <v>36</v>
      </c>
      <c r="C53" s="27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50">
        <f t="shared" si="8"/>
        <v>0</v>
      </c>
      <c r="P53" s="16"/>
      <c r="Q53" s="50">
        <f t="shared" si="9"/>
        <v>0</v>
      </c>
      <c r="R53" s="16"/>
      <c r="S53" s="50">
        <f t="shared" si="10"/>
        <v>0</v>
      </c>
    </row>
    <row r="54" spans="2:19" x14ac:dyDescent="0.25">
      <c r="B54" s="49" t="s">
        <v>37</v>
      </c>
      <c r="C54" s="27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50">
        <f t="shared" si="8"/>
        <v>0</v>
      </c>
      <c r="P54" s="16"/>
      <c r="Q54" s="50">
        <f t="shared" si="9"/>
        <v>0</v>
      </c>
      <c r="R54" s="16"/>
      <c r="S54" s="50">
        <f t="shared" si="10"/>
        <v>0</v>
      </c>
    </row>
    <row r="55" spans="2:19" x14ac:dyDescent="0.25">
      <c r="B55" s="49" t="s">
        <v>38</v>
      </c>
      <c r="C55" s="27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50">
        <f t="shared" si="8"/>
        <v>0</v>
      </c>
      <c r="P55" s="16"/>
      <c r="Q55" s="50">
        <f t="shared" si="9"/>
        <v>0</v>
      </c>
      <c r="R55" s="16"/>
      <c r="S55" s="50">
        <f t="shared" si="10"/>
        <v>0</v>
      </c>
    </row>
    <row r="56" spans="2:19" x14ac:dyDescent="0.25">
      <c r="B56" s="49" t="s">
        <v>26</v>
      </c>
      <c r="C56" s="27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50">
        <f t="shared" si="8"/>
        <v>0</v>
      </c>
      <c r="P56" s="16"/>
      <c r="Q56" s="50">
        <f t="shared" si="9"/>
        <v>0</v>
      </c>
      <c r="R56" s="16"/>
      <c r="S56" s="50">
        <f t="shared" si="10"/>
        <v>0</v>
      </c>
    </row>
    <row r="57" spans="2:19" x14ac:dyDescent="0.25">
      <c r="B57" s="49"/>
      <c r="C57" s="51">
        <f t="shared" ref="C57:S57" si="11">SUM(C45:C56)</f>
        <v>0</v>
      </c>
      <c r="D57" s="51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16"/>
      <c r="Q57" s="51">
        <f>SUM(Q45:Q56)</f>
        <v>0</v>
      </c>
      <c r="R57" s="16"/>
      <c r="S57" s="51">
        <f t="shared" si="11"/>
        <v>0</v>
      </c>
    </row>
    <row r="58" spans="2:19" x14ac:dyDescent="0.25">
      <c r="B58" s="47" t="s">
        <v>39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4"/>
      <c r="P58" s="16"/>
      <c r="Q58" s="44"/>
      <c r="R58" s="16"/>
      <c r="S58" s="44"/>
    </row>
    <row r="59" spans="2:19" x14ac:dyDescent="0.25">
      <c r="B59" s="49" t="s">
        <v>40</v>
      </c>
      <c r="C59" s="27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50">
        <f t="shared" ref="O59:O64" si="12">SUM(C59:N59)</f>
        <v>0</v>
      </c>
      <c r="P59" s="16"/>
      <c r="Q59" s="50">
        <f>O59/12</f>
        <v>0</v>
      </c>
      <c r="R59" s="16"/>
      <c r="S59" s="50">
        <f>O59/365</f>
        <v>0</v>
      </c>
    </row>
    <row r="60" spans="2:19" x14ac:dyDescent="0.25">
      <c r="B60" s="49" t="s">
        <v>41</v>
      </c>
      <c r="C60" s="27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50">
        <f t="shared" si="12"/>
        <v>0</v>
      </c>
      <c r="P60" s="16"/>
      <c r="Q60" s="50">
        <f t="shared" ref="Q60:Q64" si="13">O60/12</f>
        <v>0</v>
      </c>
      <c r="R60" s="16"/>
      <c r="S60" s="50">
        <f t="shared" ref="S60:S64" si="14">O60/365</f>
        <v>0</v>
      </c>
    </row>
    <row r="61" spans="2:19" x14ac:dyDescent="0.25">
      <c r="B61" s="49" t="s">
        <v>42</v>
      </c>
      <c r="C61" s="27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50">
        <f t="shared" si="12"/>
        <v>0</v>
      </c>
      <c r="P61" s="16"/>
      <c r="Q61" s="50">
        <f t="shared" si="13"/>
        <v>0</v>
      </c>
      <c r="R61" s="16"/>
      <c r="S61" s="50">
        <f t="shared" si="14"/>
        <v>0</v>
      </c>
    </row>
    <row r="62" spans="2:19" x14ac:dyDescent="0.25">
      <c r="B62" s="49" t="s">
        <v>73</v>
      </c>
      <c r="C62" s="27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50">
        <f t="shared" si="12"/>
        <v>0</v>
      </c>
      <c r="P62" s="16"/>
      <c r="Q62" s="50">
        <f t="shared" si="13"/>
        <v>0</v>
      </c>
      <c r="R62" s="16"/>
      <c r="S62" s="50">
        <f t="shared" si="14"/>
        <v>0</v>
      </c>
    </row>
    <row r="63" spans="2:19" x14ac:dyDescent="0.25">
      <c r="B63" s="49" t="s">
        <v>43</v>
      </c>
      <c r="C63" s="27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50">
        <f t="shared" si="12"/>
        <v>0</v>
      </c>
      <c r="P63" s="16"/>
      <c r="Q63" s="50">
        <f t="shared" si="13"/>
        <v>0</v>
      </c>
      <c r="R63" s="16"/>
      <c r="S63" s="50">
        <f t="shared" si="14"/>
        <v>0</v>
      </c>
    </row>
    <row r="64" spans="2:19" x14ac:dyDescent="0.25">
      <c r="B64" s="49" t="s">
        <v>44</v>
      </c>
      <c r="C64" s="27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50">
        <f t="shared" si="12"/>
        <v>0</v>
      </c>
      <c r="P64" s="16"/>
      <c r="Q64" s="50">
        <f t="shared" si="13"/>
        <v>0</v>
      </c>
      <c r="R64" s="16"/>
      <c r="S64" s="50">
        <f t="shared" si="14"/>
        <v>0</v>
      </c>
    </row>
    <row r="65" spans="2:19" x14ac:dyDescent="0.25">
      <c r="B65" s="49"/>
      <c r="C65" s="52">
        <f t="shared" ref="C65:O65" si="15">SUM(C59:C64)</f>
        <v>0</v>
      </c>
      <c r="D65" s="52">
        <f t="shared" si="15"/>
        <v>0</v>
      </c>
      <c r="E65" s="52">
        <f t="shared" si="15"/>
        <v>0</v>
      </c>
      <c r="F65" s="52">
        <f t="shared" si="15"/>
        <v>0</v>
      </c>
      <c r="G65" s="52">
        <f t="shared" si="15"/>
        <v>0</v>
      </c>
      <c r="H65" s="52">
        <f t="shared" si="15"/>
        <v>0</v>
      </c>
      <c r="I65" s="52">
        <f t="shared" si="15"/>
        <v>0</v>
      </c>
      <c r="J65" s="52">
        <f t="shared" si="15"/>
        <v>0</v>
      </c>
      <c r="K65" s="52">
        <f t="shared" si="15"/>
        <v>0</v>
      </c>
      <c r="L65" s="52">
        <f t="shared" si="15"/>
        <v>0</v>
      </c>
      <c r="M65" s="52">
        <f t="shared" si="15"/>
        <v>0</v>
      </c>
      <c r="N65" s="52">
        <f t="shared" si="15"/>
        <v>0</v>
      </c>
      <c r="O65" s="52">
        <f t="shared" si="15"/>
        <v>0</v>
      </c>
      <c r="P65" s="16"/>
      <c r="Q65" s="52">
        <f>SUM(Q59:Q64)</f>
        <v>0</v>
      </c>
      <c r="R65" s="16"/>
      <c r="S65" s="52">
        <f>SUM(S59:S64)</f>
        <v>0</v>
      </c>
    </row>
    <row r="66" spans="2:19" x14ac:dyDescent="0.25">
      <c r="B66" s="47" t="s">
        <v>45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4"/>
      <c r="P66" s="16"/>
      <c r="Q66" s="44"/>
      <c r="R66" s="16"/>
      <c r="S66" s="44"/>
    </row>
    <row r="67" spans="2:19" x14ac:dyDescent="0.25">
      <c r="B67" s="49" t="s">
        <v>46</v>
      </c>
      <c r="C67" s="27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50">
        <f t="shared" ref="O67:O73" si="16">SUM(C67:N67)</f>
        <v>0</v>
      </c>
      <c r="P67" s="16"/>
      <c r="Q67" s="50">
        <f>O67/12</f>
        <v>0</v>
      </c>
      <c r="R67" s="16"/>
      <c r="S67" s="50">
        <f>O67/365</f>
        <v>0</v>
      </c>
    </row>
    <row r="68" spans="2:19" x14ac:dyDescent="0.25">
      <c r="B68" s="49" t="s">
        <v>47</v>
      </c>
      <c r="C68" s="27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50">
        <f t="shared" si="16"/>
        <v>0</v>
      </c>
      <c r="P68" s="16"/>
      <c r="Q68" s="50">
        <f t="shared" ref="Q68:Q73" si="17">O68/12</f>
        <v>0</v>
      </c>
      <c r="R68" s="16"/>
      <c r="S68" s="50">
        <f t="shared" ref="S68:S73" si="18">O68/365</f>
        <v>0</v>
      </c>
    </row>
    <row r="69" spans="2:19" x14ac:dyDescent="0.25">
      <c r="B69" s="49" t="s">
        <v>48</v>
      </c>
      <c r="C69" s="27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50">
        <f t="shared" si="16"/>
        <v>0</v>
      </c>
      <c r="P69" s="16"/>
      <c r="Q69" s="50">
        <f t="shared" si="17"/>
        <v>0</v>
      </c>
      <c r="R69" s="16"/>
      <c r="S69" s="50">
        <f t="shared" si="18"/>
        <v>0</v>
      </c>
    </row>
    <row r="70" spans="2:19" x14ac:dyDescent="0.25">
      <c r="B70" s="49" t="s">
        <v>49</v>
      </c>
      <c r="C70" s="27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50">
        <f t="shared" si="16"/>
        <v>0</v>
      </c>
      <c r="P70" s="16"/>
      <c r="Q70" s="50">
        <f t="shared" si="17"/>
        <v>0</v>
      </c>
      <c r="R70" s="16"/>
      <c r="S70" s="50">
        <f t="shared" si="18"/>
        <v>0</v>
      </c>
    </row>
    <row r="71" spans="2:19" x14ac:dyDescent="0.25">
      <c r="B71" s="49" t="s">
        <v>50</v>
      </c>
      <c r="C71" s="27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50">
        <f t="shared" si="16"/>
        <v>0</v>
      </c>
      <c r="P71" s="16"/>
      <c r="Q71" s="50">
        <f t="shared" si="17"/>
        <v>0</v>
      </c>
      <c r="R71" s="16"/>
      <c r="S71" s="50">
        <f t="shared" si="18"/>
        <v>0</v>
      </c>
    </row>
    <row r="72" spans="2:19" x14ac:dyDescent="0.25">
      <c r="B72" s="49" t="s">
        <v>51</v>
      </c>
      <c r="C72" s="27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50">
        <f t="shared" si="16"/>
        <v>0</v>
      </c>
      <c r="P72" s="16"/>
      <c r="Q72" s="50">
        <f t="shared" si="17"/>
        <v>0</v>
      </c>
      <c r="R72" s="16"/>
      <c r="S72" s="50">
        <f t="shared" si="18"/>
        <v>0</v>
      </c>
    </row>
    <row r="73" spans="2:19" x14ac:dyDescent="0.25">
      <c r="B73" s="49" t="s">
        <v>52</v>
      </c>
      <c r="C73" s="27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50">
        <f t="shared" si="16"/>
        <v>0</v>
      </c>
      <c r="P73" s="16"/>
      <c r="Q73" s="50">
        <f t="shared" si="17"/>
        <v>0</v>
      </c>
      <c r="R73" s="16"/>
      <c r="S73" s="50">
        <f t="shared" si="18"/>
        <v>0</v>
      </c>
    </row>
    <row r="74" spans="2:19" x14ac:dyDescent="0.25">
      <c r="B74" s="49"/>
      <c r="C74" s="52">
        <f t="shared" ref="C74:S74" si="19">SUM(C67:C73)</f>
        <v>0</v>
      </c>
      <c r="D74" s="52">
        <f t="shared" si="19"/>
        <v>0</v>
      </c>
      <c r="E74" s="52">
        <f t="shared" si="19"/>
        <v>0</v>
      </c>
      <c r="F74" s="52">
        <f t="shared" si="19"/>
        <v>0</v>
      </c>
      <c r="G74" s="52">
        <f t="shared" si="19"/>
        <v>0</v>
      </c>
      <c r="H74" s="52">
        <f t="shared" si="19"/>
        <v>0</v>
      </c>
      <c r="I74" s="52">
        <f t="shared" si="19"/>
        <v>0</v>
      </c>
      <c r="J74" s="52">
        <f t="shared" si="19"/>
        <v>0</v>
      </c>
      <c r="K74" s="52">
        <f t="shared" si="19"/>
        <v>0</v>
      </c>
      <c r="L74" s="52">
        <f t="shared" si="19"/>
        <v>0</v>
      </c>
      <c r="M74" s="52">
        <f t="shared" si="19"/>
        <v>0</v>
      </c>
      <c r="N74" s="52">
        <f t="shared" si="19"/>
        <v>0</v>
      </c>
      <c r="O74" s="52">
        <f t="shared" si="19"/>
        <v>0</v>
      </c>
      <c r="P74" s="16"/>
      <c r="Q74" s="52">
        <f t="shared" si="19"/>
        <v>0</v>
      </c>
      <c r="R74" s="16"/>
      <c r="S74" s="52">
        <f t="shared" si="19"/>
        <v>0</v>
      </c>
    </row>
    <row r="75" spans="2:19" x14ac:dyDescent="0.25">
      <c r="B75" s="47" t="s">
        <v>53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44"/>
      <c r="P75" s="16"/>
      <c r="Q75" s="44"/>
      <c r="R75" s="16"/>
      <c r="S75" s="44"/>
    </row>
    <row r="76" spans="2:19" x14ac:dyDescent="0.25">
      <c r="B76" s="49" t="s">
        <v>54</v>
      </c>
      <c r="C76" s="27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50">
        <f>SUM(C76:N76)</f>
        <v>0</v>
      </c>
      <c r="P76" s="16"/>
      <c r="Q76" s="50">
        <f>O76/12</f>
        <v>0</v>
      </c>
      <c r="R76" s="16"/>
      <c r="S76" s="50">
        <f>O76/365</f>
        <v>0</v>
      </c>
    </row>
    <row r="77" spans="2:19" x14ac:dyDescent="0.25">
      <c r="B77" s="49" t="s">
        <v>55</v>
      </c>
      <c r="C77" s="27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50">
        <f>SUM(C77:N77)</f>
        <v>0</v>
      </c>
      <c r="P77" s="16"/>
      <c r="Q77" s="50">
        <f t="shared" ref="Q77:Q79" si="20">O77/12</f>
        <v>0</v>
      </c>
      <c r="R77" s="16"/>
      <c r="S77" s="50">
        <f t="shared" ref="S77:S79" si="21">O77/365</f>
        <v>0</v>
      </c>
    </row>
    <row r="78" spans="2:19" x14ac:dyDescent="0.25">
      <c r="B78" s="49" t="s">
        <v>56</v>
      </c>
      <c r="C78" s="27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50">
        <f>SUM(C78:N78)</f>
        <v>0</v>
      </c>
      <c r="P78" s="16"/>
      <c r="Q78" s="50">
        <f t="shared" si="20"/>
        <v>0</v>
      </c>
      <c r="R78" s="16"/>
      <c r="S78" s="50">
        <f t="shared" si="21"/>
        <v>0</v>
      </c>
    </row>
    <row r="79" spans="2:19" x14ac:dyDescent="0.25">
      <c r="B79" s="49" t="s">
        <v>57</v>
      </c>
      <c r="C79" s="27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50">
        <f>SUM(C79:N79)</f>
        <v>0</v>
      </c>
      <c r="P79" s="16"/>
      <c r="Q79" s="50">
        <f t="shared" si="20"/>
        <v>0</v>
      </c>
      <c r="R79" s="16"/>
      <c r="S79" s="50">
        <f t="shared" si="21"/>
        <v>0</v>
      </c>
    </row>
    <row r="80" spans="2:19" x14ac:dyDescent="0.25">
      <c r="B80" s="49"/>
      <c r="C80" s="52">
        <f t="shared" ref="C80:S80" si="22">SUM(C76:C79)</f>
        <v>0</v>
      </c>
      <c r="D80" s="52">
        <f t="shared" si="22"/>
        <v>0</v>
      </c>
      <c r="E80" s="52">
        <f t="shared" si="22"/>
        <v>0</v>
      </c>
      <c r="F80" s="52">
        <f t="shared" si="22"/>
        <v>0</v>
      </c>
      <c r="G80" s="52">
        <f t="shared" si="22"/>
        <v>0</v>
      </c>
      <c r="H80" s="52">
        <f t="shared" si="22"/>
        <v>0</v>
      </c>
      <c r="I80" s="52">
        <f t="shared" si="22"/>
        <v>0</v>
      </c>
      <c r="J80" s="52">
        <f t="shared" si="22"/>
        <v>0</v>
      </c>
      <c r="K80" s="52">
        <f t="shared" si="22"/>
        <v>0</v>
      </c>
      <c r="L80" s="52">
        <f t="shared" si="22"/>
        <v>0</v>
      </c>
      <c r="M80" s="52">
        <f t="shared" si="22"/>
        <v>0</v>
      </c>
      <c r="N80" s="52">
        <f t="shared" si="22"/>
        <v>0</v>
      </c>
      <c r="O80" s="52">
        <f t="shared" si="22"/>
        <v>0</v>
      </c>
      <c r="P80" s="16"/>
      <c r="Q80" s="52">
        <f t="shared" si="22"/>
        <v>0</v>
      </c>
      <c r="R80" s="16"/>
      <c r="S80" s="52">
        <f t="shared" si="22"/>
        <v>0</v>
      </c>
    </row>
    <row r="81" spans="2:19" x14ac:dyDescent="0.25">
      <c r="B81" s="47" t="s">
        <v>58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4"/>
      <c r="P81" s="16"/>
      <c r="Q81" s="44"/>
      <c r="R81" s="16"/>
      <c r="S81" s="44"/>
    </row>
    <row r="82" spans="2:19" x14ac:dyDescent="0.25">
      <c r="B82" s="49" t="s">
        <v>59</v>
      </c>
      <c r="C82" s="27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50">
        <f t="shared" ref="O82:O87" si="23">SUM(C82:N82)</f>
        <v>0</v>
      </c>
      <c r="P82" s="16"/>
      <c r="Q82" s="50">
        <f>O82/12</f>
        <v>0</v>
      </c>
      <c r="R82" s="16"/>
      <c r="S82" s="50">
        <f>O82/365</f>
        <v>0</v>
      </c>
    </row>
    <row r="83" spans="2:19" x14ac:dyDescent="0.25">
      <c r="B83" s="49" t="s">
        <v>60</v>
      </c>
      <c r="C83" s="27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50">
        <f t="shared" si="23"/>
        <v>0</v>
      </c>
      <c r="P83" s="16"/>
      <c r="Q83" s="50">
        <f t="shared" ref="Q83:Q87" si="24">O83/12</f>
        <v>0</v>
      </c>
      <c r="R83" s="16"/>
      <c r="S83" s="50">
        <f t="shared" ref="S83:S87" si="25">O83/365</f>
        <v>0</v>
      </c>
    </row>
    <row r="84" spans="2:19" x14ac:dyDescent="0.25">
      <c r="B84" s="49" t="s">
        <v>61</v>
      </c>
      <c r="C84" s="27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50">
        <f t="shared" si="23"/>
        <v>0</v>
      </c>
      <c r="P84" s="16"/>
      <c r="Q84" s="50">
        <f t="shared" si="24"/>
        <v>0</v>
      </c>
      <c r="R84" s="16"/>
      <c r="S84" s="50">
        <f t="shared" si="25"/>
        <v>0</v>
      </c>
    </row>
    <row r="85" spans="2:19" x14ac:dyDescent="0.25">
      <c r="B85" s="49" t="s">
        <v>62</v>
      </c>
      <c r="C85" s="27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50">
        <f t="shared" si="23"/>
        <v>0</v>
      </c>
      <c r="P85" s="16"/>
      <c r="Q85" s="50">
        <f t="shared" si="24"/>
        <v>0</v>
      </c>
      <c r="R85" s="16"/>
      <c r="S85" s="50">
        <f t="shared" si="25"/>
        <v>0</v>
      </c>
    </row>
    <row r="86" spans="2:19" x14ac:dyDescent="0.25">
      <c r="B86" s="49" t="s">
        <v>63</v>
      </c>
      <c r="C86" s="27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50">
        <f t="shared" si="23"/>
        <v>0</v>
      </c>
      <c r="P86" s="16"/>
      <c r="Q86" s="50">
        <f t="shared" si="24"/>
        <v>0</v>
      </c>
      <c r="R86" s="16"/>
      <c r="S86" s="50">
        <f t="shared" si="25"/>
        <v>0</v>
      </c>
    </row>
    <row r="87" spans="2:19" x14ac:dyDescent="0.25">
      <c r="B87" s="49" t="s">
        <v>64</v>
      </c>
      <c r="C87" s="27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50">
        <f t="shared" si="23"/>
        <v>0</v>
      </c>
      <c r="P87" s="16"/>
      <c r="Q87" s="50">
        <f t="shared" si="24"/>
        <v>0</v>
      </c>
      <c r="R87" s="16"/>
      <c r="S87" s="50">
        <f t="shared" si="25"/>
        <v>0</v>
      </c>
    </row>
    <row r="88" spans="2:19" x14ac:dyDescent="0.25">
      <c r="B88" s="49"/>
      <c r="C88" s="54">
        <f t="shared" ref="C88:S88" si="26">SUM(C82:C87)</f>
        <v>0</v>
      </c>
      <c r="D88" s="54">
        <f t="shared" si="26"/>
        <v>0</v>
      </c>
      <c r="E88" s="54">
        <f t="shared" si="26"/>
        <v>0</v>
      </c>
      <c r="F88" s="54">
        <f t="shared" si="26"/>
        <v>0</v>
      </c>
      <c r="G88" s="54">
        <f t="shared" si="26"/>
        <v>0</v>
      </c>
      <c r="H88" s="54">
        <f t="shared" si="26"/>
        <v>0</v>
      </c>
      <c r="I88" s="54">
        <f t="shared" si="26"/>
        <v>0</v>
      </c>
      <c r="J88" s="54">
        <f t="shared" si="26"/>
        <v>0</v>
      </c>
      <c r="K88" s="54">
        <f t="shared" si="26"/>
        <v>0</v>
      </c>
      <c r="L88" s="54">
        <f t="shared" si="26"/>
        <v>0</v>
      </c>
      <c r="M88" s="54">
        <f t="shared" si="26"/>
        <v>0</v>
      </c>
      <c r="N88" s="54">
        <f t="shared" si="26"/>
        <v>0</v>
      </c>
      <c r="O88" s="54">
        <f t="shared" si="26"/>
        <v>0</v>
      </c>
      <c r="P88" s="16"/>
      <c r="Q88" s="54">
        <f t="shared" si="26"/>
        <v>0</v>
      </c>
      <c r="R88" s="16"/>
      <c r="S88" s="54">
        <f t="shared" si="26"/>
        <v>0</v>
      </c>
    </row>
    <row r="89" spans="2:19" x14ac:dyDescent="0.25">
      <c r="B89" s="47" t="s">
        <v>65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4"/>
      <c r="P89" s="16"/>
      <c r="Q89" s="44"/>
      <c r="R89" s="16"/>
      <c r="S89" s="44"/>
    </row>
    <row r="90" spans="2:19" x14ac:dyDescent="0.25">
      <c r="B90" s="49" t="s">
        <v>66</v>
      </c>
      <c r="C90" s="27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50">
        <f t="shared" ref="O90:O95" si="27">SUM(C90:N90)</f>
        <v>0</v>
      </c>
      <c r="P90" s="16"/>
      <c r="Q90" s="50">
        <f>O90/12</f>
        <v>0</v>
      </c>
      <c r="R90" s="16"/>
      <c r="S90" s="50">
        <f>O90/365</f>
        <v>0</v>
      </c>
    </row>
    <row r="91" spans="2:19" x14ac:dyDescent="0.25">
      <c r="B91" s="49" t="s">
        <v>74</v>
      </c>
      <c r="C91" s="27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50">
        <f t="shared" si="27"/>
        <v>0</v>
      </c>
      <c r="P91" s="16"/>
      <c r="Q91" s="50">
        <f t="shared" ref="Q91:Q95" si="28">O91/12</f>
        <v>0</v>
      </c>
      <c r="R91" s="16"/>
      <c r="S91" s="50">
        <f t="shared" ref="S91:S95" si="29">O91/365</f>
        <v>0</v>
      </c>
    </row>
    <row r="92" spans="2:19" x14ac:dyDescent="0.25">
      <c r="B92" s="49" t="s">
        <v>67</v>
      </c>
      <c r="C92" s="27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50">
        <f t="shared" si="27"/>
        <v>0</v>
      </c>
      <c r="P92" s="16"/>
      <c r="Q92" s="50">
        <f t="shared" si="28"/>
        <v>0</v>
      </c>
      <c r="R92" s="16"/>
      <c r="S92" s="50">
        <f t="shared" si="29"/>
        <v>0</v>
      </c>
    </row>
    <row r="93" spans="2:19" x14ac:dyDescent="0.25">
      <c r="B93" s="49" t="s">
        <v>68</v>
      </c>
      <c r="C93" s="27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50">
        <f t="shared" si="27"/>
        <v>0</v>
      </c>
      <c r="P93" s="16"/>
      <c r="Q93" s="50">
        <f t="shared" si="28"/>
        <v>0</v>
      </c>
      <c r="R93" s="16"/>
      <c r="S93" s="50">
        <f t="shared" si="29"/>
        <v>0</v>
      </c>
    </row>
    <row r="94" spans="2:19" x14ac:dyDescent="0.25">
      <c r="B94" s="49" t="s">
        <v>69</v>
      </c>
      <c r="C94" s="27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50">
        <f t="shared" si="27"/>
        <v>0</v>
      </c>
      <c r="P94" s="16"/>
      <c r="Q94" s="50">
        <f t="shared" si="28"/>
        <v>0</v>
      </c>
      <c r="R94" s="16"/>
      <c r="S94" s="50">
        <f t="shared" si="29"/>
        <v>0</v>
      </c>
    </row>
    <row r="95" spans="2:19" x14ac:dyDescent="0.25">
      <c r="B95" s="49" t="s">
        <v>70</v>
      </c>
      <c r="C95" s="27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50">
        <f t="shared" si="27"/>
        <v>0</v>
      </c>
      <c r="P95" s="16"/>
      <c r="Q95" s="50">
        <f t="shared" si="28"/>
        <v>0</v>
      </c>
      <c r="R95" s="16"/>
      <c r="S95" s="50">
        <f t="shared" si="29"/>
        <v>0</v>
      </c>
    </row>
    <row r="96" spans="2:19" x14ac:dyDescent="0.25">
      <c r="B96" s="49"/>
      <c r="C96" s="54">
        <f t="shared" ref="C96:S96" si="30">SUM(C90:C95)</f>
        <v>0</v>
      </c>
      <c r="D96" s="54">
        <f t="shared" si="30"/>
        <v>0</v>
      </c>
      <c r="E96" s="54">
        <f t="shared" si="30"/>
        <v>0</v>
      </c>
      <c r="F96" s="54">
        <f t="shared" si="30"/>
        <v>0</v>
      </c>
      <c r="G96" s="54">
        <f t="shared" si="30"/>
        <v>0</v>
      </c>
      <c r="H96" s="54">
        <f t="shared" si="30"/>
        <v>0</v>
      </c>
      <c r="I96" s="54">
        <f t="shared" si="30"/>
        <v>0</v>
      </c>
      <c r="J96" s="54">
        <f t="shared" si="30"/>
        <v>0</v>
      </c>
      <c r="K96" s="54">
        <f t="shared" si="30"/>
        <v>0</v>
      </c>
      <c r="L96" s="54">
        <f t="shared" si="30"/>
        <v>0</v>
      </c>
      <c r="M96" s="54">
        <f t="shared" si="30"/>
        <v>0</v>
      </c>
      <c r="N96" s="54">
        <f t="shared" si="30"/>
        <v>0</v>
      </c>
      <c r="O96" s="54">
        <f t="shared" si="30"/>
        <v>0</v>
      </c>
      <c r="P96" s="16"/>
      <c r="Q96" s="54">
        <f t="shared" si="30"/>
        <v>0</v>
      </c>
      <c r="R96" s="16"/>
      <c r="S96" s="54">
        <f t="shared" si="30"/>
        <v>0</v>
      </c>
    </row>
    <row r="97" spans="2:19" s="55" customFormat="1" ht="20.100000000000001" customHeight="1" x14ac:dyDescent="0.25">
      <c r="B97" s="56" t="s">
        <v>6</v>
      </c>
      <c r="C97" s="57">
        <f t="shared" ref="C97:S97" si="31">C96+C88+C80+C74+C65+C57</f>
        <v>0</v>
      </c>
      <c r="D97" s="57">
        <f t="shared" si="31"/>
        <v>0</v>
      </c>
      <c r="E97" s="57">
        <f t="shared" si="31"/>
        <v>0</v>
      </c>
      <c r="F97" s="57">
        <f t="shared" si="31"/>
        <v>0</v>
      </c>
      <c r="G97" s="57">
        <f t="shared" si="31"/>
        <v>0</v>
      </c>
      <c r="H97" s="57">
        <f t="shared" si="31"/>
        <v>0</v>
      </c>
      <c r="I97" s="57">
        <f t="shared" si="31"/>
        <v>0</v>
      </c>
      <c r="J97" s="57">
        <f t="shared" si="31"/>
        <v>0</v>
      </c>
      <c r="K97" s="57">
        <f t="shared" si="31"/>
        <v>0</v>
      </c>
      <c r="L97" s="57">
        <f t="shared" si="31"/>
        <v>0</v>
      </c>
      <c r="M97" s="57">
        <f t="shared" si="31"/>
        <v>0</v>
      </c>
      <c r="N97" s="57">
        <f t="shared" si="31"/>
        <v>0</v>
      </c>
      <c r="O97" s="57">
        <f t="shared" si="31"/>
        <v>0</v>
      </c>
      <c r="P97" s="23"/>
      <c r="Q97" s="57">
        <f>Q96+Q88+Q80+Q74+Q65+Q57</f>
        <v>0</v>
      </c>
      <c r="R97" s="23"/>
      <c r="S97" s="57">
        <f t="shared" si="31"/>
        <v>0</v>
      </c>
    </row>
    <row r="98" spans="2:19" x14ac:dyDescent="0.25"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103" spans="2:19" ht="63" customHeight="1" x14ac:dyDescent="0.25">
      <c r="D103" s="70" t="s">
        <v>76</v>
      </c>
      <c r="E103" s="70"/>
      <c r="F103" s="70"/>
      <c r="G103" s="70"/>
      <c r="H103" s="70"/>
      <c r="I103" s="70"/>
      <c r="J103" s="70"/>
      <c r="K103" s="70"/>
      <c r="L103" s="70"/>
      <c r="M103" s="70"/>
    </row>
  </sheetData>
  <mergeCells count="11">
    <mergeCell ref="D103:M103"/>
    <mergeCell ref="C18:N18"/>
    <mergeCell ref="F4:G4"/>
    <mergeCell ref="F5:G5"/>
    <mergeCell ref="F6:G6"/>
    <mergeCell ref="F3:I3"/>
    <mergeCell ref="F8:G9"/>
    <mergeCell ref="H8:I9"/>
    <mergeCell ref="H4:I4"/>
    <mergeCell ref="H5:I5"/>
    <mergeCell ref="H6:I6"/>
  </mergeCells>
  <pageMargins left="0.75" right="0.75" top="1" bottom="1" header="0.5" footer="0.5"/>
  <pageSetup scale="32" fitToHeight="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Cash Flow Example</vt:lpstr>
      <vt:lpstr>Personal Cash Flow Template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dcterms:created xsi:type="dcterms:W3CDTF">2015-09-11T21:09:00Z</dcterms:created>
  <dcterms:modified xsi:type="dcterms:W3CDTF">2020-06-07T11:24:16Z</dcterms:modified>
</cp:coreProperties>
</file>