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Javeria\Desktop\July 2020\27-Invoice Tracker Template\3-indzara.com\"/>
    </mc:Choice>
  </mc:AlternateContent>
  <bookViews>
    <workbookView xWindow="0" yWindow="0" windowWidth="15345" windowHeight="4335" activeTab="1"/>
  </bookViews>
  <sheets>
    <sheet name="HOME" sheetId="1" r:id="rId1"/>
    <sheet name="INVOICES" sheetId="2" r:id="rId2"/>
  </sheets>
  <definedNames>
    <definedName name="CURRENCY_CELLS">INVOICES!$E$15:$G$15,INVOICES!$H$4,INVOICES!$H$7,INVOICES!$D$5,INVOICES!$B$5,INVOICES!$G$5:$G$8</definedName>
    <definedName name="Slicer_CUSTOMER">#N/A</definedName>
    <definedName name="Slicer_PAST_DUE_AGE">#N/A</definedName>
    <definedName name="Slicer_STATUS">#N/A</definedName>
    <definedName name="TD">INVOICES!$J$2</definedName>
  </definedNames>
  <calcPr calcId="152511"/>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3"/>
        <x14:slicerCache r:id="rId4"/>
        <x14:slicerCache r:id="rId5"/>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 i="2" l="1"/>
  <c r="G15" i="2" l="1"/>
  <c r="H15" i="2" s="1"/>
  <c r="J15" i="2" l="1"/>
  <c r="B5" i="2"/>
  <c r="J1" i="2"/>
  <c r="I15" i="2"/>
  <c r="B4" i="2" l="1"/>
  <c r="H4" i="2"/>
  <c r="H7" i="2"/>
  <c r="D4" i="2"/>
  <c r="D5" i="2"/>
  <c r="G5" i="2" l="1"/>
  <c r="G6" i="2"/>
  <c r="G7" i="2"/>
  <c r="G8" i="2"/>
  <c r="F5" i="2"/>
  <c r="F6" i="2"/>
  <c r="F7" i="2"/>
  <c r="F8" i="2"/>
</calcChain>
</file>

<file path=xl/sharedStrings.xml><?xml version="1.0" encoding="utf-8"?>
<sst xmlns="http://schemas.openxmlformats.org/spreadsheetml/2006/main" count="28" uniqueCount="26">
  <si>
    <t>INVOICE NUMBER</t>
  </si>
  <si>
    <t>CUSTOMER</t>
  </si>
  <si>
    <t>DUE DATE</t>
  </si>
  <si>
    <t>INVOICE DATE</t>
  </si>
  <si>
    <t>PAID AMOUNT</t>
  </si>
  <si>
    <t>INVOICE AMOUNT</t>
  </si>
  <si>
    <t>STATUS</t>
  </si>
  <si>
    <t>PAST DUE AGE</t>
  </si>
  <si>
    <t>31 - 60 Days</t>
  </si>
  <si>
    <t>61 - 90 Days</t>
  </si>
  <si>
    <t>91+ Days</t>
  </si>
  <si>
    <t>AMOUNT</t>
  </si>
  <si>
    <t>CURRENT</t>
  </si>
  <si>
    <t>PAST DUE</t>
  </si>
  <si>
    <t>PAST DUE AGING</t>
  </si>
  <si>
    <t>Green colored columns are automatically calculated. Do Not Edit.</t>
  </si>
  <si>
    <t>Filter the invoice table using these slicers</t>
  </si>
  <si>
    <t>NEXT 7 DAYS</t>
  </si>
  <si>
    <t>NEXT 30 DAYS</t>
  </si>
  <si>
    <t>EXPECTING PAYMENTS</t>
  </si>
  <si>
    <t>OUTSTANDING AMOUNT</t>
  </si>
  <si>
    <t>SELECTED</t>
  </si>
  <si>
    <t>INVOICES</t>
  </si>
  <si>
    <t>1 - 30 Days</t>
  </si>
  <si>
    <t>INVOICE TRACKER V1_1</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</si>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</sst>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d\-mmm\-yyyy"/>
    <numFmt numFmtId="165" formatCode="dd"/>
    <numFmt numFmtId="166" formatCode="mmm"/>
    <numFmt numFmtId="167" formatCode="&quot;$&quot;#,##0.00"/>
  </numFmts>
  <fonts count="14" x14ac:knownFonts="1">
    <font>
      <sz val="11"/>
      <color theme="1"/>
      <name val="Calibri"/>
      <family val="2"/>
      <scheme val="minor"/>
    </font>
    <font>
      <sz val="28"/>
      <color theme="7"/>
      <name val="Calibri"/>
      <family val="2"/>
      <scheme val="minor"/>
    </font>
    <font>
      <sz val="11"/>
      <color theme="0"/>
      <name val="Century"/>
      <family val="1"/>
    </font>
    <font>
      <b/>
      <sz val="16"/>
      <color rgb="FFFFC000"/>
      <name val="Century"/>
      <family val="1"/>
    </font>
    <font>
      <sz val="11"/>
      <color theme="1"/>
      <name val="Century"/>
      <family val="1"/>
    </font>
    <font>
      <b/>
      <sz val="12"/>
      <color theme="0"/>
      <name val="Century"/>
      <family val="1"/>
    </font>
    <font>
      <b/>
      <sz val="16"/>
      <color theme="0"/>
      <name val="Century"/>
      <family val="1"/>
    </font>
    <font>
      <b/>
      <sz val="28"/>
      <color theme="9" tint="-0.499984740745262"/>
      <name val="Century"/>
      <family val="1"/>
    </font>
    <font>
      <b/>
      <sz val="11"/>
      <color theme="1"/>
      <name val="Century"/>
      <family val="1"/>
    </font>
    <font>
      <sz val="12"/>
      <color theme="0"/>
      <name val="Century"/>
      <family val="1"/>
    </font>
    <font>
      <b/>
      <sz val="11"/>
      <color theme="0"/>
      <name val="Century"/>
      <family val="1"/>
    </font>
    <font>
      <sz val="20"/>
      <color theme="7"/>
      <name val="Century"/>
      <family val="1"/>
    </font>
    <font>
      <i/>
      <sz val="11"/>
      <color theme="0"/>
      <name val="Century"/>
      <family val="1"/>
    </font>
    <font>
      <sz val="11"/>
      <name val="Century"/>
      <family val="1"/>
    </font>
  </fonts>
  <fills count="6">
    <fill>
      <patternFill patternType="none"/>
    </fill>
    <fill>
      <patternFill patternType="gray125"/>
    </fill>
    <fill>
      <patternFill patternType="solid">
        <fgColor rgb="FF00B050"/>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499984740745262"/>
        <bgColor indexed="64"/>
      </patternFill>
    </fill>
  </fills>
  <borders count="4">
    <border>
      <left/>
      <right/>
      <top/>
      <bottom/>
      <diagonal/>
    </border>
    <border>
      <left style="medium">
        <color theme="0"/>
      </left>
      <right style="medium">
        <color theme="0"/>
      </right>
      <top style="medium">
        <color theme="0"/>
      </top>
      <bottom/>
      <diagonal/>
    </border>
    <border>
      <left style="medium">
        <color theme="0"/>
      </left>
      <right style="medium">
        <color theme="0"/>
      </right>
      <top/>
      <bottom style="medium">
        <color theme="0"/>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s>
  <cellStyleXfs count="1">
    <xf numFmtId="0" fontId="0" fillId="0" borderId="0"/>
  </cellStyleXfs>
  <cellXfs count="37">
    <xf numFmtId="0" fontId="0" fillId="0" borderId="0" xfId="0"/>
    <xf numFmtId="0" fontId="1" fillId="5" borderId="0" xfId="0" applyFont="1" applyFill="1"/>
    <xf numFmtId="0" fontId="2" fillId="5" borderId="0" xfId="0" applyFont="1" applyFill="1" applyAlignment="1">
      <alignment vertical="center"/>
    </xf>
    <xf numFmtId="0" fontId="2" fillId="5" borderId="0" xfId="0" applyFont="1" applyFill="1"/>
    <xf numFmtId="166" fontId="3" fillId="5" borderId="3" xfId="0" applyNumberFormat="1" applyFont="1" applyFill="1" applyBorder="1" applyAlignment="1">
      <alignment horizontal="center"/>
    </xf>
    <xf numFmtId="0" fontId="4" fillId="0" borderId="0" xfId="0" applyFont="1"/>
    <xf numFmtId="0" fontId="4" fillId="5" borderId="0" xfId="0" applyFont="1" applyFill="1"/>
    <xf numFmtId="0" fontId="2" fillId="5" borderId="0" xfId="0" applyFont="1" applyFill="1" applyAlignment="1">
      <alignment horizontal="center"/>
    </xf>
    <xf numFmtId="0" fontId="5" fillId="5" borderId="0" xfId="0" applyFont="1" applyFill="1" applyAlignment="1">
      <alignment horizontal="right"/>
    </xf>
    <xf numFmtId="0" fontId="6" fillId="5" borderId="0" xfId="0" applyFont="1" applyFill="1" applyBorder="1" applyAlignment="1">
      <alignment horizontal="left" vertical="center"/>
    </xf>
    <xf numFmtId="165" fontId="7" fillId="3" borderId="3" xfId="0" applyNumberFormat="1" applyFont="1" applyFill="1" applyBorder="1" applyAlignment="1">
      <alignment horizontal="center" vertical="center"/>
    </xf>
    <xf numFmtId="0" fontId="6" fillId="5" borderId="0" xfId="0" applyFont="1" applyFill="1" applyAlignment="1">
      <alignment horizontal="center" vertical="center"/>
    </xf>
    <xf numFmtId="0" fontId="2" fillId="5" borderId="0" xfId="0" applyFont="1" applyFill="1" applyAlignment="1">
      <alignment horizontal="left"/>
    </xf>
    <xf numFmtId="0" fontId="6" fillId="5" borderId="0" xfId="0" applyFont="1" applyFill="1" applyBorder="1" applyAlignment="1">
      <alignment horizontal="center" vertical="center"/>
    </xf>
    <xf numFmtId="0" fontId="2" fillId="5" borderId="0" xfId="0" applyFont="1" applyFill="1" applyAlignment="1">
      <alignment horizontal="right"/>
    </xf>
    <xf numFmtId="0" fontId="7" fillId="3" borderId="3" xfId="0" applyFont="1" applyFill="1" applyBorder="1" applyAlignment="1">
      <alignment horizontal="center" vertical="center"/>
    </xf>
    <xf numFmtId="0" fontId="8" fillId="0" borderId="0" xfId="0" applyFont="1"/>
    <xf numFmtId="0" fontId="6" fillId="5" borderId="0" xfId="0" applyFont="1" applyFill="1" applyAlignment="1">
      <alignment horizontal="right" vertical="center"/>
    </xf>
    <xf numFmtId="0" fontId="9" fillId="5" borderId="0" xfId="0" applyFont="1" applyFill="1" applyAlignment="1">
      <alignment horizontal="center" vertical="top"/>
    </xf>
    <xf numFmtId="0" fontId="6" fillId="5" borderId="0" xfId="0" applyFont="1" applyFill="1" applyBorder="1" applyAlignment="1">
      <alignment horizontal="right" vertical="center"/>
    </xf>
    <xf numFmtId="0" fontId="10" fillId="5" borderId="0" xfId="0" applyFont="1" applyFill="1" applyAlignment="1">
      <alignment horizontal="right"/>
    </xf>
    <xf numFmtId="0" fontId="10" fillId="5" borderId="0" xfId="0" applyFont="1" applyFill="1" applyAlignment="1">
      <alignment horizontal="center"/>
    </xf>
    <xf numFmtId="0" fontId="10" fillId="5" borderId="0" xfId="0" applyFont="1" applyFill="1"/>
    <xf numFmtId="167" fontId="11" fillId="5" borderId="1" xfId="0" applyNumberFormat="1" applyFont="1" applyFill="1" applyBorder="1" applyAlignment="1">
      <alignment horizontal="center" vertical="center"/>
    </xf>
    <xf numFmtId="0" fontId="2" fillId="5" borderId="0" xfId="0" applyFont="1" applyFill="1" applyBorder="1" applyAlignment="1">
      <alignment horizontal="right"/>
    </xf>
    <xf numFmtId="0" fontId="2" fillId="5" borderId="0" xfId="0" applyFont="1" applyFill="1" applyBorder="1" applyAlignment="1">
      <alignment horizontal="center"/>
    </xf>
    <xf numFmtId="167" fontId="2" fillId="5" borderId="0" xfId="0" applyNumberFormat="1" applyFont="1" applyFill="1" applyBorder="1" applyAlignment="1">
      <alignment horizontal="left"/>
    </xf>
    <xf numFmtId="167" fontId="11" fillId="5" borderId="2" xfId="0" applyNumberFormat="1" applyFont="1" applyFill="1" applyBorder="1" applyAlignment="1">
      <alignment horizontal="center" vertical="center"/>
    </xf>
    <xf numFmtId="0" fontId="2" fillId="5" borderId="0" xfId="0" quotePrefix="1" applyFont="1" applyFill="1" applyBorder="1" applyAlignment="1">
      <alignment horizontal="right"/>
    </xf>
    <xf numFmtId="0" fontId="12" fillId="5" borderId="0" xfId="0" applyFont="1" applyFill="1"/>
    <xf numFmtId="0" fontId="13" fillId="3" borderId="0" xfId="0" applyFont="1" applyFill="1"/>
    <xf numFmtId="0" fontId="4" fillId="2" borderId="0" xfId="0" applyFont="1" applyFill="1"/>
    <xf numFmtId="164" fontId="4" fillId="0" borderId="0" xfId="0" applyNumberFormat="1" applyFont="1" applyAlignment="1">
      <alignment horizontal="center"/>
    </xf>
    <xf numFmtId="167" fontId="4" fillId="0" borderId="0" xfId="0" applyNumberFormat="1" applyFont="1"/>
    <xf numFmtId="167" fontId="4" fillId="4" borderId="0" xfId="0" applyNumberFormat="1" applyFont="1" applyFill="1"/>
    <xf numFmtId="0" fontId="4" fillId="4" borderId="0" xfId="0" applyFont="1" applyFill="1"/>
    <xf numFmtId="0" fontId="4" fillId="4" borderId="0" xfId="0" applyNumberFormat="1" applyFont="1" applyFill="1"/>
  </cellXfs>
  <cellStyles count="1">
    <cellStyle name="Normal" xfId="0" builtinId="0"/>
  </cellStyles>
  <dxfs count="13">
    <dxf>
      <font>
        <strike val="0"/>
        <outline val="0"/>
        <shadow val="0"/>
        <u val="none"/>
        <vertAlign val="baseline"/>
        <name val="Century"/>
        <scheme val="none"/>
      </font>
    </dxf>
    <dxf>
      <font>
        <strike val="0"/>
        <outline val="0"/>
        <shadow val="0"/>
        <u val="none"/>
        <vertAlign val="baseline"/>
        <name val="Century"/>
        <scheme val="none"/>
      </font>
    </dxf>
    <dxf>
      <font>
        <strike val="0"/>
        <outline val="0"/>
        <shadow val="0"/>
        <u val="none"/>
        <vertAlign val="baseline"/>
        <name val="Century"/>
        <scheme val="none"/>
      </font>
      <numFmt numFmtId="0" formatCode="General"/>
      <fill>
        <patternFill patternType="solid">
          <fgColor indexed="64"/>
          <bgColor theme="9" tint="0.59999389629810485"/>
        </patternFill>
      </fill>
    </dxf>
    <dxf>
      <font>
        <strike val="0"/>
        <outline val="0"/>
        <shadow val="0"/>
        <u val="none"/>
        <vertAlign val="baseline"/>
        <name val="Century"/>
        <scheme val="none"/>
      </font>
      <numFmt numFmtId="0" formatCode="General"/>
      <fill>
        <patternFill patternType="solid">
          <fgColor indexed="64"/>
          <bgColor theme="9" tint="0.59999389629810485"/>
        </patternFill>
      </fill>
    </dxf>
    <dxf>
      <font>
        <strike val="0"/>
        <outline val="0"/>
        <shadow val="0"/>
        <u val="none"/>
        <vertAlign val="baseline"/>
        <name val="Century"/>
        <scheme val="none"/>
      </font>
      <numFmt numFmtId="0" formatCode="General"/>
      <fill>
        <patternFill patternType="solid">
          <fgColor indexed="64"/>
          <bgColor theme="9" tint="0.59999389629810485"/>
        </patternFill>
      </fill>
    </dxf>
    <dxf>
      <font>
        <strike val="0"/>
        <outline val="0"/>
        <shadow val="0"/>
        <u val="none"/>
        <vertAlign val="baseline"/>
        <name val="Century"/>
        <scheme val="none"/>
      </font>
      <numFmt numFmtId="167" formatCode="&quot;$&quot;#,##0.00"/>
      <fill>
        <patternFill patternType="solid">
          <fgColor indexed="64"/>
          <bgColor theme="9" tint="0.59999389629810485"/>
        </patternFill>
      </fill>
    </dxf>
    <dxf>
      <font>
        <strike val="0"/>
        <outline val="0"/>
        <shadow val="0"/>
        <u val="none"/>
        <vertAlign val="baseline"/>
        <name val="Century"/>
        <scheme val="none"/>
      </font>
      <numFmt numFmtId="167" formatCode="&quot;$&quot;#,##0.00"/>
    </dxf>
    <dxf>
      <font>
        <strike val="0"/>
        <outline val="0"/>
        <shadow val="0"/>
        <u val="none"/>
        <vertAlign val="baseline"/>
        <name val="Century"/>
        <scheme val="none"/>
      </font>
      <numFmt numFmtId="167" formatCode="&quot;$&quot;#,##0.00"/>
      <alignment horizontal="center" vertical="bottom" textRotation="0" wrapText="0" indent="0" justifyLastLine="0" shrinkToFit="0" readingOrder="0"/>
    </dxf>
    <dxf>
      <font>
        <strike val="0"/>
        <outline val="0"/>
        <shadow val="0"/>
        <u val="none"/>
        <vertAlign val="baseline"/>
        <name val="Century"/>
        <scheme val="none"/>
      </font>
      <numFmt numFmtId="164" formatCode="dd\-mmm\-yyyy"/>
      <alignment horizontal="center" vertical="bottom" textRotation="0" wrapText="0" indent="0" justifyLastLine="0" shrinkToFit="0" readingOrder="0"/>
    </dxf>
    <dxf>
      <font>
        <strike val="0"/>
        <outline val="0"/>
        <shadow val="0"/>
        <u val="none"/>
        <vertAlign val="baseline"/>
        <name val="Century"/>
        <scheme val="none"/>
      </font>
      <numFmt numFmtId="164" formatCode="dd\-mmm\-yyyy"/>
      <alignment horizontal="center" vertical="bottom" textRotation="0" wrapText="0" indent="0" justifyLastLine="0" shrinkToFit="0" readingOrder="0"/>
    </dxf>
    <dxf>
      <font>
        <strike val="0"/>
        <outline val="0"/>
        <shadow val="0"/>
        <u val="none"/>
        <vertAlign val="baseline"/>
        <name val="Century"/>
        <scheme val="none"/>
      </font>
    </dxf>
    <dxf>
      <font>
        <strike val="0"/>
        <outline val="0"/>
        <shadow val="0"/>
        <u val="none"/>
        <vertAlign val="baseline"/>
        <name val="Century"/>
        <scheme val="none"/>
      </font>
    </dxf>
    <dxf>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microsoft.com/office/2007/relationships/slicerCache" Target="slicerCaches/slicerCache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3.xml"/><Relationship Id="rId4" Type="http://schemas.microsoft.com/office/2007/relationships/slicerCache" Target="slicerCaches/slicerCache2.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hyperlink" Target="https://indzara.com/product/invoice-manager-excel-template/" TargetMode="External"/><Relationship Id="rId1" Type="http://schemas.openxmlformats.org/officeDocument/2006/relationships/hyperlink" Target="https://indzara.com/2016/07/invoice-tracker-template-free/" TargetMode="External"/></Relationships>
</file>

<file path=xl/drawings/drawing1.xml><?xml version="1.0" encoding="utf-8"?>
<xdr:wsDr xmlns:xdr="http://schemas.openxmlformats.org/drawingml/2006/spreadsheetDrawing" xmlns:a="http://schemas.openxmlformats.org/drawingml/2006/main">
  <xdr:twoCellAnchor>
    <xdr:from>
      <xdr:col>0</xdr:col>
      <xdr:colOff>66675</xdr:colOff>
      <xdr:row>4</xdr:row>
      <xdr:rowOff>28575</xdr:rowOff>
    </xdr:from>
    <xdr:to>
      <xdr:col>0</xdr:col>
      <xdr:colOff>5095875</xdr:colOff>
      <xdr:row>14</xdr:row>
      <xdr:rowOff>76200</xdr:rowOff>
    </xdr:to>
    <xdr:sp macro="" textlink="">
      <xdr:nvSpPr>
        <xdr:cNvPr id="2" name="Rectangle 1">
          <a:extLst>
            <a:ext uri="{FF2B5EF4-FFF2-40B4-BE49-F238E27FC236}">
              <a16:creationId xmlns:a16="http://schemas.microsoft.com/office/drawing/2014/main" xmlns="" id="{00000000-0008-0000-0000-000002000000}"/>
            </a:ext>
          </a:extLst>
        </xdr:cNvPr>
        <xdr:cNvSpPr/>
      </xdr:nvSpPr>
      <xdr:spPr>
        <a:xfrm>
          <a:off x="66675" y="1057275"/>
          <a:ext cx="5029200" cy="1952625"/>
        </a:xfrm>
        <a:prstGeom prst="rect">
          <a:avLst/>
        </a:prstGeom>
        <a:solidFill>
          <a:schemeClr val="bg1">
            <a:lumMod val="95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n-US" sz="1400" b="1">
              <a:solidFill>
                <a:sysClr val="windowText" lastClr="000000"/>
              </a:solidFill>
            </a:rPr>
            <a:t>FEATURES</a:t>
          </a:r>
        </a:p>
        <a:p>
          <a:pPr algn="l"/>
          <a:endParaRPr lang="en-US" sz="1400">
            <a:solidFill>
              <a:sysClr val="windowText" lastClr="000000"/>
            </a:solidFill>
          </a:endParaRPr>
        </a:p>
        <a:p>
          <a:pPr algn="l"/>
          <a:r>
            <a:rPr lang="en-US" sz="1400">
              <a:solidFill>
                <a:sysClr val="windowText" lastClr="000000"/>
              </a:solidFill>
            </a:rPr>
            <a:t>Track all invoices in one place</a:t>
          </a:r>
        </a:p>
        <a:p>
          <a:pPr algn="l"/>
          <a:r>
            <a:rPr lang="en-US" sz="1400" baseline="0">
              <a:solidFill>
                <a:sysClr val="windowText" lastClr="000000"/>
              </a:solidFill>
            </a:rPr>
            <a:t>Identify which invoices are past due and how late they are</a:t>
          </a:r>
        </a:p>
        <a:p>
          <a:pPr algn="l"/>
          <a:r>
            <a:rPr lang="en-US" sz="1400" baseline="0">
              <a:solidFill>
                <a:sysClr val="windowText" lastClr="000000"/>
              </a:solidFill>
            </a:rPr>
            <a:t>Calculate how much amount is outstanding</a:t>
          </a:r>
        </a:p>
        <a:p>
          <a:pPr algn="l"/>
          <a:r>
            <a:rPr lang="en-US" sz="1400" baseline="0">
              <a:solidFill>
                <a:sysClr val="windowText" lastClr="000000"/>
              </a:solidFill>
            </a:rPr>
            <a:t>Calculate expected payments in immediate future</a:t>
          </a:r>
        </a:p>
        <a:p>
          <a:pPr algn="l"/>
          <a:r>
            <a:rPr lang="en-US" sz="1400" baseline="0">
              <a:solidFill>
                <a:sysClr val="windowText" lastClr="000000"/>
              </a:solidFill>
            </a:rPr>
            <a:t>Easy to identify due amounts by Customer</a:t>
          </a:r>
        </a:p>
        <a:p>
          <a:pPr algn="l"/>
          <a:r>
            <a:rPr lang="en-US" sz="1400" baseline="0">
              <a:solidFill>
                <a:sysClr val="windowText" lastClr="000000"/>
              </a:solidFill>
            </a:rPr>
            <a:t>Simple and easy to use</a:t>
          </a:r>
        </a:p>
        <a:p>
          <a:pPr algn="l"/>
          <a:endParaRPr lang="en-US" sz="1400" baseline="0">
            <a:solidFill>
              <a:sysClr val="windowText" lastClr="000000"/>
            </a:solidFill>
          </a:endParaRPr>
        </a:p>
        <a:p>
          <a:pPr algn="l"/>
          <a:endParaRPr lang="en-US" sz="1400">
            <a:solidFill>
              <a:sysClr val="windowText" lastClr="000000"/>
            </a:solidFill>
          </a:endParaRPr>
        </a:p>
      </xdr:txBody>
    </xdr:sp>
    <xdr:clientData/>
  </xdr:twoCellAnchor>
  <xdr:twoCellAnchor>
    <xdr:from>
      <xdr:col>0</xdr:col>
      <xdr:colOff>66675</xdr:colOff>
      <xdr:row>14</xdr:row>
      <xdr:rowOff>114301</xdr:rowOff>
    </xdr:from>
    <xdr:to>
      <xdr:col>0</xdr:col>
      <xdr:colOff>5095875</xdr:colOff>
      <xdr:row>22</xdr:row>
      <xdr:rowOff>76201</xdr:rowOff>
    </xdr:to>
    <xdr:sp macro="" textlink="">
      <xdr:nvSpPr>
        <xdr:cNvPr id="3" name="Rectangle 2">
          <a:extLst>
            <a:ext uri="{FF2B5EF4-FFF2-40B4-BE49-F238E27FC236}">
              <a16:creationId xmlns:a16="http://schemas.microsoft.com/office/drawing/2014/main" xmlns="" id="{00000000-0008-0000-0000-000003000000}"/>
            </a:ext>
          </a:extLst>
        </xdr:cNvPr>
        <xdr:cNvSpPr/>
      </xdr:nvSpPr>
      <xdr:spPr>
        <a:xfrm>
          <a:off x="66675" y="3048001"/>
          <a:ext cx="5029200" cy="1485900"/>
        </a:xfrm>
        <a:prstGeom prst="rect">
          <a:avLst/>
        </a:prstGeom>
        <a:solidFill>
          <a:schemeClr val="bg1">
            <a:lumMod val="95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n-US" sz="1400" b="1">
              <a:solidFill>
                <a:sysClr val="windowText" lastClr="000000"/>
              </a:solidFill>
            </a:rPr>
            <a:t>INSTRUCTIONS - DATA ENTRY</a:t>
          </a:r>
        </a:p>
        <a:p>
          <a:pPr algn="l"/>
          <a:endParaRPr lang="en-US" sz="1400" b="1">
            <a:solidFill>
              <a:sysClr val="windowText" lastClr="000000"/>
            </a:solidFill>
          </a:endParaRPr>
        </a:p>
        <a:p>
          <a:pPr algn="l"/>
          <a:r>
            <a:rPr lang="en-US" sz="1400">
              <a:solidFill>
                <a:sysClr val="windowText" lastClr="000000"/>
              </a:solidFill>
            </a:rPr>
            <a:t>Enter each invoice in the Invoice table beginning from row 15.</a:t>
          </a:r>
        </a:p>
        <a:p>
          <a:pPr algn="l"/>
          <a:r>
            <a:rPr lang="en-US" sz="1400">
              <a:solidFill>
                <a:sysClr val="windowText" lastClr="000000"/>
              </a:solidFill>
            </a:rPr>
            <a:t>Enter Invoice Number,</a:t>
          </a:r>
          <a:r>
            <a:rPr lang="en-US" sz="1400" baseline="0">
              <a:solidFill>
                <a:sysClr val="windowText" lastClr="000000"/>
              </a:solidFill>
            </a:rPr>
            <a:t> Customer, Invoice Date and Due Date</a:t>
          </a:r>
        </a:p>
        <a:p>
          <a:pPr algn="l"/>
          <a:r>
            <a:rPr lang="en-US" sz="1400" baseline="0">
              <a:solidFill>
                <a:sysClr val="windowText" lastClr="000000"/>
              </a:solidFill>
            </a:rPr>
            <a:t>When Customer makes payment, enter it in Paid Amount column.</a:t>
          </a:r>
        </a:p>
        <a:p>
          <a:pPr algn="l"/>
          <a:r>
            <a:rPr lang="en-US" sz="1400">
              <a:solidFill>
                <a:sysClr val="windowText" lastClr="000000"/>
              </a:solidFill>
            </a:rPr>
            <a:t>Green</a:t>
          </a:r>
          <a:r>
            <a:rPr lang="en-US" sz="1400" baseline="0">
              <a:solidFill>
                <a:sysClr val="windowText" lastClr="000000"/>
              </a:solidFill>
            </a:rPr>
            <a:t> colored columns have formulas. Do not edit.</a:t>
          </a:r>
          <a:endParaRPr lang="en-US" sz="1400">
            <a:solidFill>
              <a:sysClr val="windowText" lastClr="000000"/>
            </a:solidFill>
          </a:endParaRPr>
        </a:p>
      </xdr:txBody>
    </xdr:sp>
    <xdr:clientData/>
  </xdr:twoCellAnchor>
  <xdr:twoCellAnchor>
    <xdr:from>
      <xdr:col>0</xdr:col>
      <xdr:colOff>66675</xdr:colOff>
      <xdr:row>22</xdr:row>
      <xdr:rowOff>104776</xdr:rowOff>
    </xdr:from>
    <xdr:to>
      <xdr:col>0</xdr:col>
      <xdr:colOff>5095875</xdr:colOff>
      <xdr:row>32</xdr:row>
      <xdr:rowOff>123826</xdr:rowOff>
    </xdr:to>
    <xdr:sp macro="" textlink="">
      <xdr:nvSpPr>
        <xdr:cNvPr id="4" name="Rectangle 3">
          <a:extLst>
            <a:ext uri="{FF2B5EF4-FFF2-40B4-BE49-F238E27FC236}">
              <a16:creationId xmlns:a16="http://schemas.microsoft.com/office/drawing/2014/main" xmlns="" id="{00000000-0008-0000-0000-000004000000}"/>
            </a:ext>
          </a:extLst>
        </xdr:cNvPr>
        <xdr:cNvSpPr/>
      </xdr:nvSpPr>
      <xdr:spPr>
        <a:xfrm>
          <a:off x="66675" y="4562476"/>
          <a:ext cx="5029200" cy="1924050"/>
        </a:xfrm>
        <a:prstGeom prst="rect">
          <a:avLst/>
        </a:prstGeom>
        <a:solidFill>
          <a:schemeClr val="bg1">
            <a:lumMod val="95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marL="0" indent="0" algn="l"/>
          <a:r>
            <a:rPr lang="en-US" sz="1400" b="1">
              <a:solidFill>
                <a:sysClr val="windowText" lastClr="000000"/>
              </a:solidFill>
              <a:latin typeface="+mn-lt"/>
              <a:ea typeface="+mn-ea"/>
              <a:cs typeface="+mn-cs"/>
            </a:rPr>
            <a:t>OTHER FUNCTIONS</a:t>
          </a:r>
        </a:p>
        <a:p>
          <a:pPr marL="0" indent="0" algn="l"/>
          <a:r>
            <a:rPr lang="en-US" sz="1400" b="0">
              <a:solidFill>
                <a:sysClr val="windowText" lastClr="000000"/>
              </a:solidFill>
              <a:latin typeface="+mn-lt"/>
              <a:ea typeface="+mn-ea"/>
              <a:cs typeface="+mn-cs"/>
            </a:rPr>
            <a:t>FILTERING</a:t>
          </a:r>
        </a:p>
        <a:p>
          <a:pPr marL="0" indent="0" algn="l"/>
          <a:r>
            <a:rPr lang="en-US" sz="1400" b="0">
              <a:solidFill>
                <a:sysClr val="windowText" lastClr="000000"/>
              </a:solidFill>
              <a:latin typeface="+mn-lt"/>
              <a:ea typeface="+mn-ea"/>
              <a:cs typeface="+mn-cs"/>
            </a:rPr>
            <a:t>Use slicers (filters) to narrow data. For example, click on 'Due Today' in the Status filter to see invoices with a due date of today.</a:t>
          </a:r>
        </a:p>
        <a:p>
          <a:pPr marL="0" indent="0" algn="l"/>
          <a:endParaRPr lang="en-US" sz="1400" b="1">
            <a:solidFill>
              <a:sysClr val="windowText" lastClr="000000"/>
            </a:solidFill>
            <a:latin typeface="+mn-lt"/>
            <a:ea typeface="+mn-ea"/>
            <a:cs typeface="+mn-cs"/>
          </a:endParaRPr>
        </a:p>
        <a:p>
          <a:pPr marL="0" indent="0" algn="l"/>
          <a:r>
            <a:rPr lang="en-US" sz="1400" b="0">
              <a:solidFill>
                <a:sysClr val="windowText" lastClr="000000"/>
              </a:solidFill>
              <a:latin typeface="+mn-lt"/>
              <a:ea typeface="+mn-ea"/>
              <a:cs typeface="+mn-cs"/>
            </a:rPr>
            <a:t>CURRENCY</a:t>
          </a:r>
        </a:p>
        <a:p>
          <a:pPr marL="0" indent="0" algn="l"/>
          <a:r>
            <a:rPr lang="en-US" sz="1400" b="0">
              <a:solidFill>
                <a:sysClr val="windowText" lastClr="000000"/>
              </a:solidFill>
              <a:latin typeface="+mn-lt"/>
              <a:ea typeface="+mn-ea"/>
              <a:cs typeface="+mn-cs"/>
            </a:rPr>
            <a:t>To show currency format, press Ctrl+G, select CURRENCY. Press Ctrl+1. Choose your preferred Currency symbol.</a:t>
          </a:r>
        </a:p>
      </xdr:txBody>
    </xdr:sp>
    <xdr:clientData/>
  </xdr:twoCellAnchor>
  <xdr:twoCellAnchor>
    <xdr:from>
      <xdr:col>2</xdr:col>
      <xdr:colOff>238126</xdr:colOff>
      <xdr:row>3</xdr:row>
      <xdr:rowOff>28575</xdr:rowOff>
    </xdr:from>
    <xdr:to>
      <xdr:col>7</xdr:col>
      <xdr:colOff>333376</xdr:colOff>
      <xdr:row>8</xdr:row>
      <xdr:rowOff>38100</xdr:rowOff>
    </xdr:to>
    <xdr:sp macro="" textlink="">
      <xdr:nvSpPr>
        <xdr:cNvPr id="5" name="Rounded Rectangle 4">
          <a:hlinkClick xmlns:r="http://schemas.openxmlformats.org/officeDocument/2006/relationships" r:id="rId1"/>
          <a:extLst>
            <a:ext uri="{FF2B5EF4-FFF2-40B4-BE49-F238E27FC236}">
              <a16:creationId xmlns:a16="http://schemas.microsoft.com/office/drawing/2014/main" xmlns="" id="{00000000-0008-0000-0000-000005000000}"/>
            </a:ext>
          </a:extLst>
        </xdr:cNvPr>
        <xdr:cNvSpPr/>
      </xdr:nvSpPr>
      <xdr:spPr>
        <a:xfrm>
          <a:off x="6229351" y="771525"/>
          <a:ext cx="3143250" cy="962025"/>
        </a:xfrm>
        <a:prstGeom prst="roundRect">
          <a:avLst/>
        </a:prstGeom>
        <a:solidFill>
          <a:schemeClr val="tx2"/>
        </a:solidFill>
        <a:effectLst>
          <a:outerShdw blurRad="50800" dist="38100" dir="2700000" algn="tl" rotWithShape="0">
            <a:prstClr val="black">
              <a:alpha val="40000"/>
            </a:prstClr>
          </a:outerShdw>
        </a:effectLst>
      </xdr:spPr>
      <xdr:style>
        <a:lnRef idx="3">
          <a:schemeClr val="lt1"/>
        </a:lnRef>
        <a:fillRef idx="1">
          <a:schemeClr val="accent5"/>
        </a:fillRef>
        <a:effectRef idx="1">
          <a:schemeClr val="accent5"/>
        </a:effectRef>
        <a:fontRef idx="minor">
          <a:schemeClr val="lt1"/>
        </a:fontRef>
      </xdr:style>
      <xdr:txBody>
        <a:bodyPr vertOverflow="clip" horzOverflow="clip" rtlCol="0" anchor="ctr"/>
        <a:lstStyle/>
        <a:p>
          <a:pPr algn="ctr"/>
          <a:r>
            <a:rPr lang="en-US" sz="2000" b="1"/>
            <a:t>Click for</a:t>
          </a:r>
          <a:r>
            <a:rPr lang="en-US" sz="2000" b="1" baseline="0"/>
            <a:t> support on this template</a:t>
          </a:r>
          <a:endParaRPr lang="en-US" sz="2000"/>
        </a:p>
      </xdr:txBody>
    </xdr:sp>
    <xdr:clientData/>
  </xdr:twoCellAnchor>
  <xdr:twoCellAnchor>
    <xdr:from>
      <xdr:col>2</xdr:col>
      <xdr:colOff>247651</xdr:colOff>
      <xdr:row>9</xdr:row>
      <xdr:rowOff>9525</xdr:rowOff>
    </xdr:from>
    <xdr:to>
      <xdr:col>7</xdr:col>
      <xdr:colOff>342901</xdr:colOff>
      <xdr:row>14</xdr:row>
      <xdr:rowOff>57150</xdr:rowOff>
    </xdr:to>
    <xdr:sp macro="" textlink="">
      <xdr:nvSpPr>
        <xdr:cNvPr id="6" name="Rounded Rectangle 5">
          <a:hlinkClick xmlns:r="http://schemas.openxmlformats.org/officeDocument/2006/relationships" r:id="rId2"/>
          <a:extLst>
            <a:ext uri="{FF2B5EF4-FFF2-40B4-BE49-F238E27FC236}">
              <a16:creationId xmlns:a16="http://schemas.microsoft.com/office/drawing/2014/main" xmlns="" id="{00000000-0008-0000-0000-000006000000}"/>
            </a:ext>
          </a:extLst>
        </xdr:cNvPr>
        <xdr:cNvSpPr/>
      </xdr:nvSpPr>
      <xdr:spPr>
        <a:xfrm>
          <a:off x="6238876" y="1895475"/>
          <a:ext cx="3143250" cy="1000125"/>
        </a:xfrm>
        <a:prstGeom prst="roundRect">
          <a:avLst/>
        </a:prstGeom>
        <a:solidFill>
          <a:srgbClr val="7030A0"/>
        </a:solidFill>
        <a:effectLst>
          <a:outerShdw blurRad="50800" dist="38100" dir="2700000" algn="tl" rotWithShape="0">
            <a:prstClr val="black">
              <a:alpha val="40000"/>
            </a:prstClr>
          </a:outerShdw>
        </a:effectLst>
      </xdr:spPr>
      <xdr:style>
        <a:lnRef idx="3">
          <a:schemeClr val="lt1"/>
        </a:lnRef>
        <a:fillRef idx="1">
          <a:schemeClr val="accent5"/>
        </a:fillRef>
        <a:effectRef idx="1">
          <a:schemeClr val="accent5"/>
        </a:effectRef>
        <a:fontRef idx="minor">
          <a:schemeClr val="lt1"/>
        </a:fontRef>
      </xdr:style>
      <xdr:txBody>
        <a:bodyPr vertOverflow="clip" horzOverflow="clip" rtlCol="0" anchor="ctr"/>
        <a:lstStyle/>
        <a:p>
          <a:pPr algn="ctr"/>
          <a:r>
            <a:rPr lang="en-US" sz="2000" b="1"/>
            <a:t>For more features,</a:t>
          </a:r>
          <a:r>
            <a:rPr lang="en-US" sz="2000" b="1" baseline="0"/>
            <a:t> </a:t>
          </a:r>
          <a:r>
            <a:rPr lang="en-US" sz="2000" b="1"/>
            <a:t>INVOICE</a:t>
          </a:r>
          <a:r>
            <a:rPr lang="en-US" sz="2000" b="1" baseline="0"/>
            <a:t> MANAGER</a:t>
          </a:r>
          <a:endParaRPr lang="en-US" sz="20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19049</xdr:colOff>
      <xdr:row>9</xdr:row>
      <xdr:rowOff>19051</xdr:rowOff>
    </xdr:from>
    <xdr:to>
      <xdr:col>2</xdr:col>
      <xdr:colOff>457200</xdr:colOff>
      <xdr:row>12</xdr:row>
      <xdr:rowOff>19051</xdr:rowOff>
    </xdr:to>
    <mc:AlternateContent xmlns:mc="http://schemas.openxmlformats.org/markup-compatibility/2006" xmlns:sle15="http://schemas.microsoft.com/office/drawing/2012/slicer">
      <mc:Choice Requires="sle15">
        <xdr:graphicFrame macro="">
          <xdr:nvGraphicFramePr>
            <xdr:cNvPr id="11" name="STATUS">
              <a:extLst>
                <a:ext uri="{FF2B5EF4-FFF2-40B4-BE49-F238E27FC236}">
                  <a16:creationId xmlns:a16="http://schemas.microsoft.com/office/drawing/2014/main" xmlns="" id="{00000000-0008-0000-0100-00000B000000}"/>
                </a:ext>
              </a:extLst>
            </xdr:cNvPr>
            <xdr:cNvGraphicFramePr/>
          </xdr:nvGraphicFramePr>
          <xdr:xfrm>
            <a:off x="0" y="0"/>
            <a:ext cx="0" cy="0"/>
          </xdr:xfrm>
          <a:graphic>
            <a:graphicData uri="http://schemas.microsoft.com/office/drawing/2010/slicer">
              <sle:slicer xmlns:sle="http://schemas.microsoft.com/office/drawing/2010/slicer" name="STATUS"/>
            </a:graphicData>
          </a:graphic>
        </xdr:graphicFrame>
      </mc:Choice>
      <mc:Fallback xmlns="">
        <xdr:sp macro="" textlink="">
          <xdr:nvSpPr>
            <xdr:cNvPr id="0" name=""/>
            <xdr:cNvSpPr>
              <a:spLocks noTextEdit="1"/>
            </xdr:cNvSpPr>
          </xdr:nvSpPr>
          <xdr:spPr>
            <a:xfrm>
              <a:off x="19049" y="2171701"/>
              <a:ext cx="2952751" cy="9144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twoCellAnchor editAs="oneCell">
    <xdr:from>
      <xdr:col>4</xdr:col>
      <xdr:colOff>676275</xdr:colOff>
      <xdr:row>9</xdr:row>
      <xdr:rowOff>19051</xdr:rowOff>
    </xdr:from>
    <xdr:to>
      <xdr:col>8</xdr:col>
      <xdr:colOff>586409</xdr:colOff>
      <xdr:row>12</xdr:row>
      <xdr:rowOff>19051</xdr:rowOff>
    </xdr:to>
    <mc:AlternateContent xmlns:mc="http://schemas.openxmlformats.org/markup-compatibility/2006" xmlns:sle15="http://schemas.microsoft.com/office/drawing/2012/slicer">
      <mc:Choice Requires="sle15">
        <xdr:graphicFrame macro="">
          <xdr:nvGraphicFramePr>
            <xdr:cNvPr id="2" name="CUSTOMER">
              <a:extLst>
                <a:ext uri="{FF2B5EF4-FFF2-40B4-BE49-F238E27FC236}">
                  <a16:creationId xmlns:a16="http://schemas.microsoft.com/office/drawing/2014/main" xmlns="" id="{00000000-0008-0000-0100-000002000000}"/>
                </a:ext>
              </a:extLst>
            </xdr:cNvPr>
            <xdr:cNvGraphicFramePr/>
          </xdr:nvGraphicFramePr>
          <xdr:xfrm>
            <a:off x="0" y="0"/>
            <a:ext cx="0" cy="0"/>
          </xdr:xfrm>
          <a:graphic>
            <a:graphicData uri="http://schemas.microsoft.com/office/drawing/2010/slicer">
              <sle:slicer xmlns:sle="http://schemas.microsoft.com/office/drawing/2010/slicer" name="CUSTOMER"/>
            </a:graphicData>
          </a:graphic>
        </xdr:graphicFrame>
      </mc:Choice>
      <mc:Fallback xmlns="">
        <xdr:sp macro="" textlink="">
          <xdr:nvSpPr>
            <xdr:cNvPr id="0" name=""/>
            <xdr:cNvSpPr>
              <a:spLocks noTextEdit="1"/>
            </xdr:cNvSpPr>
          </xdr:nvSpPr>
          <xdr:spPr>
            <a:xfrm>
              <a:off x="5905500" y="2171701"/>
              <a:ext cx="5486400" cy="9144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twoCellAnchor editAs="oneCell">
    <xdr:from>
      <xdr:col>2</xdr:col>
      <xdr:colOff>504826</xdr:colOff>
      <xdr:row>9</xdr:row>
      <xdr:rowOff>19051</xdr:rowOff>
    </xdr:from>
    <xdr:to>
      <xdr:col>4</xdr:col>
      <xdr:colOff>619125</xdr:colOff>
      <xdr:row>12</xdr:row>
      <xdr:rowOff>19051</xdr:rowOff>
    </xdr:to>
    <mc:AlternateContent xmlns:mc="http://schemas.openxmlformats.org/markup-compatibility/2006" xmlns:sle15="http://schemas.microsoft.com/office/drawing/2012/slicer">
      <mc:Choice Requires="sle15">
        <xdr:graphicFrame macro="">
          <xdr:nvGraphicFramePr>
            <xdr:cNvPr id="4" name="PAST DUE AGE">
              <a:extLst>
                <a:ext uri="{FF2B5EF4-FFF2-40B4-BE49-F238E27FC236}">
                  <a16:creationId xmlns:a16="http://schemas.microsoft.com/office/drawing/2014/main" xmlns="" id="{00000000-0008-0000-0100-000004000000}"/>
                </a:ext>
              </a:extLst>
            </xdr:cNvPr>
            <xdr:cNvGraphicFramePr/>
          </xdr:nvGraphicFramePr>
          <xdr:xfrm>
            <a:off x="0" y="0"/>
            <a:ext cx="0" cy="0"/>
          </xdr:xfrm>
          <a:graphic>
            <a:graphicData uri="http://schemas.microsoft.com/office/drawing/2010/slicer">
              <sle:slicer xmlns:sle="http://schemas.microsoft.com/office/drawing/2010/slicer" name="PAST DUE AGE"/>
            </a:graphicData>
          </a:graphic>
        </xdr:graphicFrame>
      </mc:Choice>
      <mc:Fallback xmlns="">
        <xdr:sp macro="" textlink="">
          <xdr:nvSpPr>
            <xdr:cNvPr id="0" name=""/>
            <xdr:cNvSpPr>
              <a:spLocks noTextEdit="1"/>
            </xdr:cNvSpPr>
          </xdr:nvSpPr>
          <xdr:spPr>
            <a:xfrm>
              <a:off x="3019426" y="2171701"/>
              <a:ext cx="2828924" cy="9144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STATUS" sourceName="STATUS">
  <extLst>
    <x:ext xmlns:x15="http://schemas.microsoft.com/office/spreadsheetml/2010/11/main" uri="{2F2917AC-EB37-4324-AD4E-5DD8C200BD13}">
      <x15:tableSlicerCache tableId="1" column="8"/>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CUSTOMER" sourceName="CUSTOMER">
  <extLst>
    <x:ext xmlns:x15="http://schemas.microsoft.com/office/spreadsheetml/2010/11/main" uri="{2F2917AC-EB37-4324-AD4E-5DD8C200BD13}">
      <x15:tableSlicerCache tableId="1" column="2">
        <x15:extLst>
          <ext xmlns="http://schemas.openxmlformats.org/spreadsheetml/2006/main"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x15:extLst>
      </x15:tableSlicerCache>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PAST_DUE_AGE" sourceName="PAST DUE AGE">
  <extLst>
    <x:ext xmlns:x15="http://schemas.microsoft.com/office/spreadsheetml/2010/11/main" uri="{2F2917AC-EB37-4324-AD4E-5DD8C200BD13}">
      <x15:tableSlicerCache tableId="1" column="9"/>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STATUS" cache="Slicer_STATUS" caption="STATUS" columnCount="3" style="SlicerStyleLight3" rowHeight="241300"/>
  <slicer name="CUSTOMER" cache="Slicer_CUSTOMER" caption="CUSTOMER" columnCount="3" style="SlicerStyleLight3" rowHeight="241300"/>
  <slicer name="PAST DUE AGE" cache="Slicer_PAST_DUE_AGE" caption="PAST DUE AGE" columnCount="3" style="SlicerStyleLight3" rowHeight="241300"/>
</slicers>
</file>

<file path=xl/tables/table1.xml><?xml version="1.0" encoding="utf-8"?>
<table xmlns="http://schemas.openxmlformats.org/spreadsheetml/2006/main" id="1" name="T_INV" displayName="T_INV" ref="A14:J15" totalsRowShown="0" headerRowDxfId="1" dataDxfId="0">
  <autoFilter ref="A14:J15"/>
  <sortState ref="A15:J24">
    <sortCondition ref="C14:C24"/>
  </sortState>
  <tableColumns count="10">
    <tableColumn id="1" name="INVOICE NUMBER" dataDxfId="11"/>
    <tableColumn id="2" name="CUSTOMER" dataDxfId="10"/>
    <tableColumn id="4" name="INVOICE DATE" dataDxfId="9"/>
    <tableColumn id="5" name="DUE DATE" dataDxfId="8"/>
    <tableColumn id="3" name="INVOICE AMOUNT" dataDxfId="7"/>
    <tableColumn id="6" name="PAID AMOUNT" dataDxfId="6"/>
    <tableColumn id="7" name="OUTSTANDING AMOUNT" dataDxfId="5">
      <calculatedColumnFormula>IFERROR(T_INV[[#This Row],[INVOICE AMOUNT]]-T_INV[[#This Row],[PAID AMOUNT]],"")</calculatedColumnFormula>
    </tableColumn>
    <tableColumn id="8" name="STATUS" dataDxfId="4">
      <calculatedColumnFormula>IFERROR(IF(OR(T_INV[[#This Row],[INVOICE AMOUNT]]="",T_INV[[#This Row],[INVOICE DATE]]="",T_INV[[#This Row],[DUE DATE]]="",T_INV[[#This Row],[DUE DATE]]&lt;T_INV[[#This Row],[INVOICE DATE]]),"ERROR",IF(T_INV[[#This Row],[OUTSTANDING AMOUNT]]=0,"PAID IN FULL", IF(T_INV[[#This Row],[OUTSTANDING AMOUNT]]&gt;0,IF(TD&lt;T_INV[DUE DATE],"CURRENT",IF(TD=T_INV[[#This Row],[DUE DATE]],"DUE TODAY",IF(TD&gt;T_INV[[#This Row],[DUE DATE]],"PAST DUE"))),IF(T_INV[[#This Row],[OUTSTANDING AMOUNT]]&lt;0,"OVERPAID")))),"")</calculatedColumnFormula>
    </tableColumn>
    <tableColumn id="9" name="PAST DUE AGE" dataDxfId="3">
      <calculatedColumnFormula>IFERROR(IF(T_INV[[#This Row],[STATUS]]="PAST DUE",IF(TD-T_INV[[#This Row],[DUE DATE]]&lt;30,"1 - 30 Days",IF(TD-T_INV[[#This Row],[DUE DATE]]&lt;60,"31 - 60 Days",IF(TD-T_INV[[#This Row],[DUE DATE]]&lt;90,"61 - 90 Days","91+ Days"))),""),"")</calculatedColumnFormula>
    </tableColumn>
    <tableColumn id="10" name="SELECTED" dataDxfId="2">
      <calculatedColumnFormula>IFERROR(IF(_xlfn.AGGREGATE(3,5,T_INV[[#This Row],[OUTSTANDING AMOUNT]])=1,1,0),"")</calculatedColumnFormula>
    </tableColumn>
  </tableColumns>
  <tableStyleInfo name="TableStyleMedium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election activeCell="A2" sqref="A2"/>
    </sheetView>
  </sheetViews>
  <sheetFormatPr defaultRowHeight="15" x14ac:dyDescent="0.25"/>
  <cols>
    <col min="1" max="1" width="84.7109375" customWidth="1"/>
    <col min="2" max="2" width="2.7109375" customWidth="1"/>
  </cols>
  <sheetData>
    <row r="1" spans="1:1" ht="36" x14ac:dyDescent="0.55000000000000004">
      <c r="A1" s="1" t="s">
        <v>24</v>
      </c>
    </row>
  </sheetData>
  <pageMargins left="0.7" right="0.7" top="0.75" bottom="0.75" header="0.3" footer="0.3"/>
  <pageSetup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tabSelected="1" zoomScaleNormal="100" workbookViewId="0">
      <pane ySplit="14" topLeftCell="A15" activePane="bottomLeft" state="frozen"/>
      <selection pane="bottomLeft" activeCell="C16" sqref="C16"/>
    </sheetView>
  </sheetViews>
  <sheetFormatPr defaultRowHeight="14.25" x14ac:dyDescent="0.2"/>
  <cols>
    <col min="1" max="1" width="19" style="5" customWidth="1"/>
    <col min="2" max="2" width="18.7109375" style="5" customWidth="1"/>
    <col min="3" max="3" width="22" style="5" customWidth="1"/>
    <col min="4" max="4" width="18.7109375" style="5" customWidth="1"/>
    <col min="5" max="5" width="20.85546875" style="5" customWidth="1"/>
    <col min="6" max="6" width="16.85546875" style="5" customWidth="1"/>
    <col min="7" max="7" width="27.140625" style="5" customWidth="1"/>
    <col min="8" max="8" width="18.7109375" style="5" customWidth="1"/>
    <col min="9" max="9" width="16.140625" style="5" bestFit="1" customWidth="1"/>
    <col min="10" max="10" width="11.28515625" style="5" customWidth="1"/>
    <col min="11" max="11" width="9.140625" style="5"/>
    <col min="12" max="12" width="15.140625" style="5" customWidth="1"/>
    <col min="13" max="13" width="17.28515625" style="5" customWidth="1"/>
    <col min="14" max="14" width="10.28515625" style="5" customWidth="1"/>
    <col min="15" max="15" width="9.140625" style="5"/>
    <col min="16" max="16" width="17.42578125" style="5" bestFit="1" customWidth="1"/>
    <col min="17" max="16384" width="9.140625" style="5"/>
  </cols>
  <sheetData>
    <row r="1" spans="1:12" ht="21" thickBot="1" x14ac:dyDescent="0.35">
      <c r="A1" s="2"/>
      <c r="B1" s="3"/>
      <c r="C1" s="3"/>
      <c r="D1" s="3"/>
      <c r="E1" s="3"/>
      <c r="F1" s="3"/>
      <c r="G1" s="3"/>
      <c r="H1" s="3"/>
      <c r="I1" s="3"/>
      <c r="J1" s="4" t="str">
        <f ca="1">UPPER(TEXT(TD,"MMM"))</f>
        <v>JUL</v>
      </c>
    </row>
    <row r="2" spans="1:12" ht="21" thickBot="1" x14ac:dyDescent="0.3">
      <c r="A2" s="3"/>
      <c r="B2" s="6"/>
      <c r="C2" s="7"/>
      <c r="D2" s="6"/>
      <c r="E2" s="8"/>
      <c r="F2" s="3"/>
      <c r="G2" s="3"/>
      <c r="H2" s="9" t="s">
        <v>19</v>
      </c>
      <c r="I2" s="3"/>
      <c r="J2" s="10">
        <f ca="1">TODAY()</f>
        <v>44043</v>
      </c>
    </row>
    <row r="3" spans="1:12" ht="21" thickBot="1" x14ac:dyDescent="0.25">
      <c r="A3" s="3"/>
      <c r="B3" s="11" t="s">
        <v>12</v>
      </c>
      <c r="C3" s="12"/>
      <c r="D3" s="13" t="s">
        <v>13</v>
      </c>
      <c r="E3" s="6"/>
      <c r="F3" s="6"/>
      <c r="G3" s="6"/>
      <c r="H3" s="14" t="s">
        <v>17</v>
      </c>
      <c r="I3" s="3"/>
      <c r="J3" s="15"/>
      <c r="L3" s="16"/>
    </row>
    <row r="4" spans="1:12" ht="17.25" customHeight="1" thickBot="1" x14ac:dyDescent="0.25">
      <c r="A4" s="17"/>
      <c r="B4" s="18" t="str">
        <f>IFERROR("INVOICES: "&amp;COUNTIFS(T_INV[STATUS],"CURRENT",T_INV[SELECTED],1)+COUNTIFS(T_INV[STATUS],"DUE TODAY",T_INV[SELECTED],1),"")</f>
        <v>INVOICES: 0</v>
      </c>
      <c r="C4" s="19"/>
      <c r="D4" s="18" t="str">
        <f>IFERROR("INVOICES: "&amp;COUNTIFS(T_INV[STATUS],"PAST DUE",T_INV[SELECTED],1),"")</f>
        <v>INVOICES: 0</v>
      </c>
      <c r="E4" s="20" t="s">
        <v>14</v>
      </c>
      <c r="F4" s="21" t="s">
        <v>22</v>
      </c>
      <c r="G4" s="22" t="s">
        <v>5</v>
      </c>
      <c r="H4" s="23">
        <f ca="1">IFERROR(SUMIFS(T_INV[OUTSTANDING AMOUNT],T_INV[DUE DATE],"&gt;="&amp;TD,T_INV[DUE DATE],"&lt;="&amp;(TD+6),T_INV[SELECTED],1),"")</f>
        <v>0</v>
      </c>
      <c r="I4" s="3"/>
      <c r="J4" s="15"/>
    </row>
    <row r="5" spans="1:12" ht="16.5" customHeight="1" thickBot="1" x14ac:dyDescent="0.25">
      <c r="A5" s="3"/>
      <c r="B5" s="23">
        <f>IFERROR(SUMIFS(T_INV[OUTSTANDING AMOUNT],T_INV[STATUS],"CURRENT",T_INV[SELECTED],1)+SUMIFS(T_INV[OUTSTANDING AMOUNT],T_INV[STATUS],"DUE TODAY",T_INV[SELECTED],1),"")</f>
        <v>0</v>
      </c>
      <c r="C5" s="3"/>
      <c r="D5" s="23">
        <f>IFERROR(SUMIFS(T_INV[OUTSTANDING AMOUNT],T_INV[STATUS],"PAST DUE",T_INV[SELECTED],1),"")</f>
        <v>0</v>
      </c>
      <c r="E5" s="24" t="s">
        <v>23</v>
      </c>
      <c r="F5" s="25">
        <f>IFERROR(COUNTIFS(T_INV[PAST DUE AGE],E5,T_INV[SELECTED],1),"")</f>
        <v>0</v>
      </c>
      <c r="G5" s="26">
        <f>IFERROR(SUMIFS(T_INV[OUTSTANDING AMOUNT],T_INV[PAST DUE AGE],E5,T_INV[SELECTED],1),"")</f>
        <v>0</v>
      </c>
      <c r="H5" s="27"/>
      <c r="I5" s="3"/>
      <c r="J5" s="3"/>
    </row>
    <row r="6" spans="1:12" ht="16.5" customHeight="1" thickBot="1" x14ac:dyDescent="0.25">
      <c r="A6" s="3"/>
      <c r="B6" s="27"/>
      <c r="C6" s="3"/>
      <c r="D6" s="27"/>
      <c r="E6" s="24" t="s">
        <v>8</v>
      </c>
      <c r="F6" s="25">
        <f>IFERROR(COUNTIFS(T_INV[PAST DUE AGE],E6,T_INV[SELECTED],1),"")</f>
        <v>0</v>
      </c>
      <c r="G6" s="26">
        <f>IFERROR(SUMIFS(T_INV[OUTSTANDING AMOUNT],T_INV[PAST DUE AGE],E6,T_INV[SELECTED],1),"")</f>
        <v>0</v>
      </c>
      <c r="H6" s="14" t="s">
        <v>18</v>
      </c>
      <c r="I6" s="3"/>
      <c r="J6" s="3"/>
    </row>
    <row r="7" spans="1:12" ht="15.75" customHeight="1" x14ac:dyDescent="0.2">
      <c r="A7" s="3"/>
      <c r="B7" s="21" t="s">
        <v>11</v>
      </c>
      <c r="C7" s="3"/>
      <c r="D7" s="21" t="s">
        <v>11</v>
      </c>
      <c r="E7" s="24" t="s">
        <v>9</v>
      </c>
      <c r="F7" s="25">
        <f>IFERROR(COUNTIFS(T_INV[PAST DUE AGE],E7,T_INV[SELECTED],1),"")</f>
        <v>0</v>
      </c>
      <c r="G7" s="26">
        <f>IFERROR(SUMIFS(T_INV[OUTSTANDING AMOUNT],T_INV[PAST DUE AGE],E7,T_INV[SELECTED],1),"")</f>
        <v>0</v>
      </c>
      <c r="H7" s="23">
        <f ca="1">IFERROR(SUMIFS(T_INV[OUTSTANDING AMOUNT],T_INV[DUE DATE],"&gt;="&amp;TD,T_INV[DUE DATE],"&lt;="&amp;(TD+29),T_INV[SELECTED],1),"")</f>
        <v>0</v>
      </c>
      <c r="I7" s="3"/>
      <c r="J7" s="3"/>
    </row>
    <row r="8" spans="1:12" ht="15.75" customHeight="1" thickBot="1" x14ac:dyDescent="0.25">
      <c r="A8" s="3"/>
      <c r="B8" s="7"/>
      <c r="C8" s="3"/>
      <c r="D8" s="14"/>
      <c r="E8" s="28" t="s">
        <v>10</v>
      </c>
      <c r="F8" s="25">
        <f>IFERROR(COUNTIFS(T_INV[PAST DUE AGE],E8,T_INV[SELECTED],1),"")</f>
        <v>0</v>
      </c>
      <c r="G8" s="26">
        <f>IFERROR(SUMIFS(T_INV[OUTSTANDING AMOUNT],T_INV[PAST DUE AGE],E8,T_INV[SELECTED],1),"")</f>
        <v>0</v>
      </c>
      <c r="H8" s="27"/>
      <c r="I8" s="3"/>
      <c r="J8" s="3"/>
    </row>
    <row r="9" spans="1:12" x14ac:dyDescent="0.2">
      <c r="A9" s="29" t="s">
        <v>16</v>
      </c>
      <c r="B9" s="7"/>
      <c r="C9" s="3"/>
      <c r="D9" s="7"/>
      <c r="E9" s="3"/>
      <c r="F9" s="3"/>
      <c r="G9" s="3"/>
      <c r="H9" s="3"/>
      <c r="I9" s="3"/>
      <c r="J9" s="3"/>
    </row>
    <row r="10" spans="1:12" ht="39" customHeight="1" x14ac:dyDescent="0.2">
      <c r="A10" s="3"/>
      <c r="B10" s="3"/>
      <c r="C10" s="3"/>
      <c r="D10" s="3"/>
      <c r="E10" s="3"/>
      <c r="F10" s="3"/>
      <c r="G10" s="3"/>
      <c r="H10" s="3"/>
      <c r="I10" s="3"/>
      <c r="J10" s="3"/>
    </row>
    <row r="11" spans="1:12" x14ac:dyDescent="0.2">
      <c r="A11" s="3"/>
      <c r="B11" s="3"/>
      <c r="C11" s="3"/>
      <c r="D11" s="3"/>
      <c r="E11" s="3"/>
      <c r="F11" s="3"/>
      <c r="G11" s="3"/>
      <c r="H11" s="3"/>
      <c r="I11" s="3"/>
      <c r="J11" s="3"/>
    </row>
    <row r="12" spans="1:12" x14ac:dyDescent="0.2">
      <c r="A12" s="3"/>
      <c r="B12" s="3"/>
      <c r="C12" s="3"/>
      <c r="D12" s="3"/>
      <c r="E12" s="3"/>
      <c r="F12" s="3"/>
      <c r="G12" s="3"/>
      <c r="H12" s="3"/>
      <c r="I12" s="3"/>
      <c r="J12" s="3"/>
    </row>
    <row r="13" spans="1:12" x14ac:dyDescent="0.2">
      <c r="A13" s="3"/>
      <c r="B13" s="3"/>
      <c r="C13" s="3"/>
      <c r="D13" s="3"/>
      <c r="E13" s="3"/>
      <c r="F13" s="3"/>
      <c r="G13" s="29" t="s">
        <v>15</v>
      </c>
      <c r="H13" s="3"/>
      <c r="I13" s="3"/>
      <c r="J13" s="3"/>
    </row>
    <row r="14" spans="1:12" x14ac:dyDescent="0.2">
      <c r="A14" s="30" t="s">
        <v>0</v>
      </c>
      <c r="B14" s="30" t="s">
        <v>1</v>
      </c>
      <c r="C14" s="30" t="s">
        <v>3</v>
      </c>
      <c r="D14" s="30" t="s">
        <v>2</v>
      </c>
      <c r="E14" s="30" t="s">
        <v>5</v>
      </c>
      <c r="F14" s="30" t="s">
        <v>4</v>
      </c>
      <c r="G14" s="31" t="s">
        <v>20</v>
      </c>
      <c r="H14" s="31" t="s">
        <v>6</v>
      </c>
      <c r="I14" s="31" t="s">
        <v>7</v>
      </c>
      <c r="J14" s="31" t="s">
        <v>21</v>
      </c>
    </row>
    <row r="15" spans="1:12" x14ac:dyDescent="0.2">
      <c r="C15" s="32"/>
      <c r="D15" s="32"/>
      <c r="E15" s="33"/>
      <c r="F15" s="33"/>
      <c r="G15" s="34">
        <f>IFERROR(T_INV[[#This Row],[INVOICE AMOUNT]]-T_INV[[#This Row],[PAID AMOUNT]],"")</f>
        <v>0</v>
      </c>
      <c r="H15" s="35" t="str">
        <f>IFERROR(IF(OR(T_INV[[#This Row],[INVOICE AMOUNT]]="",T_INV[[#This Row],[INVOICE DATE]]="",T_INV[[#This Row],[DUE DATE]]="",T_INV[[#This Row],[DUE DATE]]&lt;T_INV[[#This Row],[INVOICE DATE]]),"ERROR",IF(T_INV[[#This Row],[OUTSTANDING AMOUNT]]=0,"PAID IN FULL", IF(T_INV[[#This Row],[OUTSTANDING AMOUNT]]&gt;0,IF(TD&lt;T_INV[DUE DATE],"CURRENT",IF(TD=T_INV[[#This Row],[DUE DATE]],"DUE TODAY",IF(TD&gt;T_INV[[#This Row],[DUE DATE]],"PAST DUE"))),IF(T_INV[[#This Row],[OUTSTANDING AMOUNT]]&lt;0,"OVERPAID")))),"")</f>
        <v>ERROR</v>
      </c>
      <c r="I15" s="35" t="str">
        <f>IFERROR(IF(T_INV[[#This Row],[STATUS]]="PAST DUE",IF(TD-T_INV[[#This Row],[DUE DATE]]&lt;30,"1 - 30 Days",IF(TD-T_INV[[#This Row],[DUE DATE]]&lt;60,"31 - 60 Days",IF(TD-T_INV[[#This Row],[DUE DATE]]&lt;90,"61 - 90 Days","91+ Days"))),""),"")</f>
        <v/>
      </c>
      <c r="J15" s="36">
        <f>IFERROR(IF(_xlfn.AGGREGATE(3,5,T_INV[[#This Row],[OUTSTANDING AMOUNT]])=1,1,0),"")</f>
        <v>1</v>
      </c>
    </row>
    <row r="17" spans="4:4" x14ac:dyDescent="0.2">
      <c r="D17" s="5" t="s">
        <v>25</v>
      </c>
    </row>
  </sheetData>
  <mergeCells count="5">
    <mergeCell ref="J2:J4"/>
    <mergeCell ref="B5:B6"/>
    <mergeCell ref="D5:D6"/>
    <mergeCell ref="H7:H8"/>
    <mergeCell ref="H4:H5"/>
  </mergeCells>
  <conditionalFormatting sqref="A15:F15">
    <cfRule type="expression" dxfId="12" priority="2">
      <formula>$H15="ERROR"</formula>
    </cfRule>
  </conditionalFormatting>
  <pageMargins left="0.7" right="0.7" top="0.75" bottom="0.75" header="0.3" footer="0.3"/>
  <pageSetup orientation="portrait" horizontalDpi="4294967293" verticalDpi="1200"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HOME</vt:lpstr>
      <vt:lpstr>INVOICES</vt:lpstr>
      <vt:lpstr>CURRENCY_CELLS</vt:lpstr>
      <vt:lpstr>TD</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ind zara</dc:creator>
  <cp:lastModifiedBy>Javeria</cp:lastModifiedBy>
  <dcterms:created xsi:type="dcterms:W3CDTF">2016-07-29T18:41:53Z</dcterms:created>
  <dcterms:modified xsi:type="dcterms:W3CDTF">2020-07-31T11:55:01Z</dcterms:modified>
</cp:coreProperties>
</file>