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veria\Desktop\May doctemplate\9-Personal Monthly Budget Template\7-smartsheet.com\"/>
    </mc:Choice>
  </mc:AlternateContent>
  <bookViews>
    <workbookView xWindow="0" yWindow="0" windowWidth="20490" windowHeight="7455" tabRatio="500"/>
  </bookViews>
  <sheets>
    <sheet name="College Student Budget" sheetId="1" r:id="rId1"/>
    <sheet name="College Expense Estimator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E49" i="1"/>
  <c r="E58" i="1"/>
  <c r="E66" i="1"/>
  <c r="E74" i="1"/>
  <c r="E76" i="1"/>
  <c r="E6" i="1"/>
  <c r="E24" i="1"/>
  <c r="E5" i="1"/>
  <c r="E3" i="2"/>
  <c r="C39" i="1"/>
  <c r="C49" i="1"/>
  <c r="C58" i="1"/>
  <c r="C66" i="1"/>
  <c r="C74" i="1"/>
  <c r="C76" i="1"/>
  <c r="C6" i="1"/>
  <c r="D39" i="1"/>
  <c r="D49" i="1"/>
  <c r="D58" i="1"/>
  <c r="D66" i="1"/>
  <c r="D74" i="1"/>
  <c r="D76" i="1"/>
  <c r="D6" i="1"/>
  <c r="F39" i="1"/>
  <c r="F49" i="1"/>
  <c r="F58" i="1"/>
  <c r="F66" i="1"/>
  <c r="F74" i="1"/>
  <c r="F76" i="1"/>
  <c r="F6" i="1"/>
  <c r="H6" i="1"/>
  <c r="C24" i="1"/>
  <c r="C5" i="1"/>
  <c r="D24" i="1"/>
  <c r="D5" i="1"/>
  <c r="F24" i="1"/>
  <c r="F5" i="1"/>
  <c r="H5" i="1"/>
  <c r="H8" i="1"/>
  <c r="C8" i="1"/>
  <c r="D8" i="1"/>
  <c r="E8" i="1"/>
  <c r="F8" i="1"/>
</calcChain>
</file>

<file path=xl/sharedStrings.xml><?xml version="1.0" encoding="utf-8"?>
<sst xmlns="http://schemas.openxmlformats.org/spreadsheetml/2006/main" count="155" uniqueCount="101">
  <si>
    <t>INCOME</t>
  </si>
  <si>
    <t>TOTAL</t>
  </si>
  <si>
    <t>Other</t>
  </si>
  <si>
    <t>EXPENSES</t>
  </si>
  <si>
    <t>Internet</t>
  </si>
  <si>
    <t>TRANSPORTATION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</si>
  <si>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</si>
  <si>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</si>
  <si>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</si>
  <si>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</si>
  <si>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</si>
  <si>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</si>
  <si>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</si>
  <si>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</si>
  <si>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</si>
  <si>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</si>
  <si>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ENTERTAINMENT</t>
  </si>
  <si>
    <t>Video/DVD/Movies</t>
  </si>
  <si>
    <t>Concerts/Plays</t>
  </si>
  <si>
    <t>Sports</t>
  </si>
  <si>
    <t>Outdoor Recreation</t>
  </si>
  <si>
    <t>HEALTH</t>
  </si>
  <si>
    <t>Gym membership</t>
  </si>
  <si>
    <t>Medicine/Prescriptions</t>
  </si>
  <si>
    <t>Tuition</t>
  </si>
  <si>
    <t>Food Plan</t>
  </si>
  <si>
    <t>Dorm/Room Furnishings</t>
  </si>
  <si>
    <t>Textbooks</t>
  </si>
  <si>
    <t>School Supplies</t>
  </si>
  <si>
    <t>Student Health Insurance</t>
  </si>
  <si>
    <t>HOME &amp; SCHOOL</t>
  </si>
  <si>
    <t>Cell Phone</t>
  </si>
  <si>
    <t>YES</t>
  </si>
  <si>
    <t>Emergency money</t>
  </si>
  <si>
    <t>Computer supplies (printer ink/paper)</t>
  </si>
  <si>
    <t>Can use campus facility instead</t>
  </si>
  <si>
    <t>NO</t>
  </si>
  <si>
    <t>Included in dorm cost</t>
  </si>
  <si>
    <t>Utilities (electricity/natural gas)</t>
  </si>
  <si>
    <t>Internet service</t>
  </si>
  <si>
    <t>Get Dad to cover cost</t>
  </si>
  <si>
    <t>Cable</t>
  </si>
  <si>
    <t>Get Mom to cover cost</t>
  </si>
  <si>
    <t>Cell phone</t>
  </si>
  <si>
    <t>Bus pass</t>
  </si>
  <si>
    <t>Other transportation</t>
  </si>
  <si>
    <t>Will take bus most of the time</t>
  </si>
  <si>
    <t>Gas</t>
  </si>
  <si>
    <t>Mom will cover cost</t>
  </si>
  <si>
    <t>Car Insurance</t>
  </si>
  <si>
    <t>See if Dad will pay half</t>
  </si>
  <si>
    <t>Car Payment</t>
  </si>
  <si>
    <t>Parking</t>
  </si>
  <si>
    <t>Go to beauty school</t>
  </si>
  <si>
    <t>Haircut/manicure/pedicure</t>
  </si>
  <si>
    <t>Hygiene (deodorant/shampoo/etc.)</t>
  </si>
  <si>
    <t>Includes music downloads</t>
  </si>
  <si>
    <t>Entertainment</t>
  </si>
  <si>
    <t>Get Mom to buy</t>
  </si>
  <si>
    <t>Clothes</t>
  </si>
  <si>
    <t>Breakfast Club</t>
  </si>
  <si>
    <t>Clubs/Organizations</t>
  </si>
  <si>
    <t>Asthma prescription</t>
  </si>
  <si>
    <t>Medical expenses</t>
  </si>
  <si>
    <t>On Mom's plan</t>
  </si>
  <si>
    <t>Heath Insurance</t>
  </si>
  <si>
    <t>Food (snacks, coffee, etc.)</t>
  </si>
  <si>
    <t>Food (main meals)</t>
  </si>
  <si>
    <t>Take to Mom's</t>
  </si>
  <si>
    <t>Laundry</t>
  </si>
  <si>
    <t>BUDGET OVERVIEW</t>
  </si>
  <si>
    <t>TOTAL INCOME</t>
  </si>
  <si>
    <t>TOTAL EXPENSES</t>
  </si>
  <si>
    <t>INCOME LESS EXPENSES</t>
  </si>
  <si>
    <t>OTHER</t>
  </si>
  <si>
    <t>FROM STUDENT LOANS</t>
  </si>
  <si>
    <t>FROM SCHOLARSHIPS</t>
  </si>
  <si>
    <t>FROM GRANTS</t>
  </si>
  <si>
    <t>FROM FINANCIAL AID</t>
  </si>
  <si>
    <t>TRANSFER FROM SAVINGS</t>
  </si>
  <si>
    <t>SEMESTER 1</t>
  </si>
  <si>
    <t>SEMESTER 2</t>
  </si>
  <si>
    <t>SEMESTER 3</t>
  </si>
  <si>
    <t>SEMESTER 4</t>
  </si>
  <si>
    <t>COLLEGE STUDENT BUDGET TEMPLATE</t>
  </si>
  <si>
    <t>COLLEGE EXPENSE ESTIMATOR</t>
  </si>
  <si>
    <t>DESCRIPTION</t>
  </si>
  <si>
    <t>AMOUNT</t>
  </si>
  <si>
    <t>ADD TO TOTAL?</t>
  </si>
  <si>
    <t>NOTES</t>
  </si>
  <si>
    <t>TOTAL NEEDED EACH MONTH</t>
  </si>
  <si>
    <t>ADD TO TOTAL KEY</t>
  </si>
  <si>
    <t>SALARY/WAGES</t>
  </si>
  <si>
    <t>FROM PARENTS/GUARDIANS</t>
  </si>
  <si>
    <t>Housing/Rent</t>
  </si>
  <si>
    <t>Car Payments</t>
  </si>
  <si>
    <t>Dining Out</t>
  </si>
  <si>
    <t>Gym Membership</t>
  </si>
  <si>
    <t>Doctors/Dentist Visits</t>
  </si>
  <si>
    <t>CLICK HERE TO CREATE COLLEGE STUDENT BUDGET TEMPLATES IN SMARTSHEET</t>
  </si>
  <si>
    <t>Fees (Class, Parking, Labs, Clubs,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</si>
</sst>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0" tint="-0.499984740745262"/>
      <name val="Century Gothic"/>
      <family val="2"/>
    </font>
    <font>
      <b/>
      <sz val="11"/>
      <color theme="0" tint="-4.9989318521683403E-2"/>
      <name val="Century Gothic"/>
      <family val="2"/>
    </font>
    <font>
      <sz val="11"/>
      <color theme="4" tint="-0.499984740745262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b/>
      <sz val="9"/>
      <color theme="0"/>
      <name val="Century Gothic"/>
      <family val="2"/>
    </font>
    <font>
      <b/>
      <sz val="14"/>
      <color theme="0"/>
      <name val="Century Gothic"/>
      <family val="2"/>
    </font>
    <font>
      <u/>
      <sz val="12"/>
      <color theme="10"/>
      <name val="Century Gothic"/>
      <family val="2"/>
    </font>
    <font>
      <b/>
      <sz val="12"/>
      <color theme="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4" applyFont="1"/>
    <xf numFmtId="0" fontId="5" fillId="2" borderId="0" xfId="4" applyFont="1" applyFill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9" borderId="0" xfId="0" applyFont="1" applyFill="1" applyBorder="1" applyAlignment="1">
      <alignment horizontal="left" vertical="center" indent="1"/>
    </xf>
    <xf numFmtId="0" fontId="12" fillId="9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left" vertical="center" indent="1"/>
    </xf>
    <xf numFmtId="0" fontId="14" fillId="10" borderId="0" xfId="0" applyFont="1" applyFill="1" applyBorder="1" applyAlignment="1">
      <alignment vertical="center"/>
    </xf>
    <xf numFmtId="44" fontId="14" fillId="10" borderId="0" xfId="0" applyNumberFormat="1" applyFont="1" applyFill="1" applyBorder="1" applyAlignment="1">
      <alignment horizontal="center" vertical="center"/>
    </xf>
    <xf numFmtId="0" fontId="14" fillId="10" borderId="0" xfId="0" applyFont="1" applyFill="1" applyAlignment="1">
      <alignment horizontal="left" vertical="center" indent="1"/>
    </xf>
    <xf numFmtId="44" fontId="14" fillId="11" borderId="1" xfId="1" applyNumberFormat="1" applyFont="1" applyFill="1" applyBorder="1" applyAlignment="1">
      <alignment vertical="center"/>
    </xf>
    <xf numFmtId="44" fontId="15" fillId="10" borderId="0" xfId="0" applyNumberFormat="1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44" fontId="14" fillId="10" borderId="0" xfId="0" applyNumberFormat="1" applyFont="1" applyFill="1" applyAlignment="1">
      <alignment horizontal="left" vertical="center"/>
    </xf>
    <xf numFmtId="0" fontId="11" fillId="12" borderId="0" xfId="0" applyFont="1" applyFill="1" applyAlignment="1">
      <alignment horizontal="left" vertical="center" indent="1"/>
    </xf>
    <xf numFmtId="44" fontId="11" fillId="12" borderId="0" xfId="1" applyFont="1" applyFill="1" applyAlignment="1">
      <alignment vertical="center"/>
    </xf>
    <xf numFmtId="44" fontId="16" fillId="13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44" fontId="14" fillId="0" borderId="0" xfId="0" applyNumberFormat="1" applyFont="1" applyAlignment="1">
      <alignment horizontal="left" vertical="center"/>
    </xf>
    <xf numFmtId="0" fontId="11" fillId="14" borderId="0" xfId="0" applyFont="1" applyFill="1" applyBorder="1" applyAlignment="1">
      <alignment horizontal="left" vertical="center" indent="1"/>
    </xf>
    <xf numFmtId="0" fontId="11" fillId="14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 indent="1"/>
    </xf>
    <xf numFmtId="44" fontId="14" fillId="2" borderId="1" xfId="1" applyNumberFormat="1" applyFont="1" applyFill="1" applyBorder="1" applyAlignment="1">
      <alignment vertical="center"/>
    </xf>
    <xf numFmtId="44" fontId="17" fillId="3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44" fontId="14" fillId="3" borderId="0" xfId="0" applyNumberFormat="1" applyFont="1" applyFill="1" applyAlignment="1">
      <alignment horizontal="left" vertical="center"/>
    </xf>
    <xf numFmtId="0" fontId="11" fillId="14" borderId="0" xfId="0" applyFont="1" applyFill="1" applyAlignment="1">
      <alignment horizontal="left" vertical="center" indent="1"/>
    </xf>
    <xf numFmtId="44" fontId="11" fillId="14" borderId="0" xfId="1" applyFont="1" applyFill="1" applyAlignment="1">
      <alignment vertical="center"/>
    </xf>
    <xf numFmtId="0" fontId="11" fillId="4" borderId="0" xfId="0" applyFont="1" applyFill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center" indent="1"/>
    </xf>
    <xf numFmtId="44" fontId="14" fillId="5" borderId="0" xfId="1" applyNumberFormat="1" applyFont="1" applyFill="1" applyAlignment="1">
      <alignment horizontal="left" vertical="center"/>
    </xf>
    <xf numFmtId="0" fontId="11" fillId="15" borderId="0" xfId="0" applyFont="1" applyFill="1" applyAlignment="1">
      <alignment horizontal="left" vertical="center" indent="1"/>
    </xf>
    <xf numFmtId="44" fontId="11" fillId="15" borderId="0" xfId="0" applyNumberFormat="1" applyFont="1" applyFill="1" applyAlignment="1">
      <alignment horizontal="center" vertical="center"/>
    </xf>
    <xf numFmtId="44" fontId="11" fillId="4" borderId="0" xfId="1" applyFont="1" applyFill="1" applyAlignment="1">
      <alignment vertical="center"/>
    </xf>
    <xf numFmtId="0" fontId="12" fillId="14" borderId="0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44" fontId="14" fillId="5" borderId="0" xfId="0" applyNumberFormat="1" applyFont="1" applyFill="1" applyAlignment="1">
      <alignment vertical="center"/>
    </xf>
    <xf numFmtId="44" fontId="18" fillId="6" borderId="0" xfId="0" applyNumberFormat="1" applyFont="1" applyFill="1" applyAlignment="1">
      <alignment vertical="center"/>
    </xf>
    <xf numFmtId="44" fontId="14" fillId="7" borderId="0" xfId="0" applyNumberFormat="1" applyFont="1" applyFill="1" applyAlignment="1">
      <alignment vertical="center"/>
    </xf>
    <xf numFmtId="0" fontId="18" fillId="8" borderId="0" xfId="0" applyFont="1" applyFill="1" applyAlignment="1">
      <alignment vertical="center"/>
    </xf>
    <xf numFmtId="44" fontId="14" fillId="7" borderId="0" xfId="1" applyNumberFormat="1" applyFont="1" applyFill="1" applyBorder="1" applyAlignment="1">
      <alignment vertical="center"/>
    </xf>
    <xf numFmtId="0" fontId="13" fillId="5" borderId="0" xfId="0" applyFont="1" applyFill="1" applyAlignment="1">
      <alignment horizontal="left" vertical="center" indent="2"/>
    </xf>
    <xf numFmtId="0" fontId="11" fillId="4" borderId="0" xfId="0" applyFont="1" applyFill="1" applyAlignment="1">
      <alignment horizontal="left" vertical="center" indent="2"/>
    </xf>
    <xf numFmtId="44" fontId="11" fillId="13" borderId="0" xfId="1" applyFont="1" applyFill="1" applyAlignment="1">
      <alignment vertical="center"/>
    </xf>
    <xf numFmtId="0" fontId="6" fillId="0" borderId="0" xfId="4" applyFont="1" applyAlignment="1">
      <alignment wrapText="1"/>
    </xf>
    <xf numFmtId="0" fontId="5" fillId="0" borderId="0" xfId="4" applyFont="1" applyAlignment="1">
      <alignment wrapText="1"/>
    </xf>
    <xf numFmtId="0" fontId="11" fillId="17" borderId="2" xfId="4" applyFont="1" applyFill="1" applyBorder="1" applyAlignment="1">
      <alignment horizontal="left" vertical="center" wrapText="1" indent="1"/>
    </xf>
    <xf numFmtId="0" fontId="11" fillId="17" borderId="2" xfId="4" applyFont="1" applyFill="1" applyBorder="1" applyAlignment="1">
      <alignment horizontal="center" vertical="center" wrapText="1"/>
    </xf>
    <xf numFmtId="0" fontId="14" fillId="18" borderId="2" xfId="4" applyFont="1" applyFill="1" applyBorder="1" applyAlignment="1">
      <alignment horizontal="left" vertical="center" wrapText="1" indent="1"/>
    </xf>
    <xf numFmtId="164" fontId="14" fillId="18" borderId="2" xfId="4" applyNumberFormat="1" applyFont="1" applyFill="1" applyBorder="1" applyAlignment="1">
      <alignment horizontal="right" vertical="center" wrapText="1" indent="2"/>
    </xf>
    <xf numFmtId="0" fontId="14" fillId="18" borderId="2" xfId="4" applyFont="1" applyFill="1" applyBorder="1" applyAlignment="1">
      <alignment horizontal="center" vertical="center" wrapText="1"/>
    </xf>
    <xf numFmtId="0" fontId="20" fillId="16" borderId="3" xfId="4" applyFont="1" applyFill="1" applyBorder="1" applyAlignment="1">
      <alignment horizontal="left" vertical="center" wrapText="1" indent="1"/>
    </xf>
    <xf numFmtId="0" fontId="20" fillId="16" borderId="4" xfId="4" applyFont="1" applyFill="1" applyBorder="1" applyAlignment="1">
      <alignment vertical="center" wrapText="1"/>
    </xf>
    <xf numFmtId="0" fontId="19" fillId="16" borderId="5" xfId="4" applyFont="1" applyFill="1" applyBorder="1" applyAlignment="1">
      <alignment vertical="center" wrapText="1"/>
    </xf>
    <xf numFmtId="0" fontId="21" fillId="16" borderId="0" xfId="4" applyFont="1" applyFill="1" applyBorder="1" applyAlignment="1">
      <alignment horizontal="left" wrapText="1" indent="1"/>
    </xf>
    <xf numFmtId="164" fontId="23" fillId="16" borderId="0" xfId="5" applyNumberFormat="1" applyFont="1" applyFill="1" applyBorder="1" applyAlignment="1">
      <alignment horizontal="left" wrapText="1"/>
    </xf>
    <xf numFmtId="0" fontId="22" fillId="16" borderId="0" xfId="4" applyFont="1" applyFill="1" applyBorder="1" applyAlignment="1">
      <alignment horizontal="center" wrapText="1"/>
    </xf>
    <xf numFmtId="0" fontId="24" fillId="0" borderId="0" xfId="2" applyFont="1" applyFill="1" applyAlignment="1">
      <alignment vertical="center"/>
    </xf>
    <xf numFmtId="0" fontId="9" fillId="19" borderId="0" xfId="0" applyFont="1" applyFill="1"/>
    <xf numFmtId="0" fontId="9" fillId="19" borderId="0" xfId="0" applyFont="1" applyFill="1" applyAlignment="1">
      <alignment horizontal="center"/>
    </xf>
    <xf numFmtId="0" fontId="25" fillId="20" borderId="0" xfId="2" applyFont="1" applyFill="1" applyAlignment="1">
      <alignment horizontal="center" vertical="center"/>
    </xf>
    <xf numFmtId="0" fontId="24" fillId="20" borderId="0" xfId="2" applyFont="1" applyFill="1" applyAlignment="1">
      <alignment horizontal="center" vertical="center"/>
    </xf>
  </cellXfs>
  <cellStyles count="6">
    <cellStyle name="Currency" xfId="1" builtinId="4"/>
    <cellStyle name="Currency 2" xfId="5"/>
    <cellStyle name="Followed Hyperlink" xfId="3" builtinId="9" hidden="1"/>
    <cellStyle name="Hyperlink" xfId="2" builtinId="8"/>
    <cellStyle name="Normal" xfId="0" builtinId="0"/>
    <cellStyle name="Normal 2" xfId="4"/>
  </cellStyles>
  <dxfs count="14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mAQBR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78</xdr:row>
      <xdr:rowOff>175260</xdr:rowOff>
    </xdr:from>
    <xdr:to>
      <xdr:col>6</xdr:col>
      <xdr:colOff>193354</xdr:colOff>
      <xdr:row>97</xdr:row>
      <xdr:rowOff>137160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4BC895D-F6B4-40D1-A024-E4A16D6B2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18874740"/>
          <a:ext cx="7897174" cy="408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goo.gl/mAQBRX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O101"/>
  <sheetViews>
    <sheetView showGridLines="0" tabSelected="1" workbookViewId="0">
      <pane ySplit="1" topLeftCell="A72" activePane="bottomLeft" state="frozen"/>
      <selection pane="bottomLeft" activeCell="J85" sqref="A1:XFD1048576"/>
    </sheetView>
  </sheetViews>
  <sheetFormatPr defaultColWidth="11" defaultRowHeight="17.25" x14ac:dyDescent="0.3"/>
  <cols>
    <col min="1" max="1" width="3" style="5" customWidth="1"/>
    <col min="2" max="2" width="42" style="5" customWidth="1"/>
    <col min="3" max="6" width="15" style="5" customWidth="1"/>
    <col min="7" max="7" width="3" style="5" customWidth="1"/>
    <col min="8" max="8" width="15" style="5" customWidth="1"/>
    <col min="9" max="9" width="3" style="5" customWidth="1"/>
    <col min="10" max="13" width="17.5" style="5" customWidth="1"/>
    <col min="14" max="15" width="3" style="8" customWidth="1"/>
    <col min="16" max="16384" width="11" style="5"/>
  </cols>
  <sheetData>
    <row r="1" spans="2:15" ht="42" customHeight="1" x14ac:dyDescent="0.4">
      <c r="B1" s="4" t="s">
        <v>84</v>
      </c>
      <c r="D1" s="6"/>
      <c r="F1" s="6"/>
      <c r="G1" s="7"/>
      <c r="H1" s="7"/>
      <c r="N1" s="5"/>
      <c r="O1" s="5"/>
    </row>
    <row r="2" spans="2:15" x14ac:dyDescent="0.3">
      <c r="G2" s="8"/>
      <c r="H2" s="8"/>
      <c r="N2" s="5"/>
      <c r="O2" s="5"/>
    </row>
    <row r="3" spans="2:15" ht="22.15" customHeight="1" x14ac:dyDescent="0.3">
      <c r="B3" s="9" t="s">
        <v>70</v>
      </c>
      <c r="C3" s="10" t="s">
        <v>80</v>
      </c>
      <c r="D3" s="10" t="s">
        <v>81</v>
      </c>
      <c r="E3" s="10" t="s">
        <v>82</v>
      </c>
      <c r="F3" s="10" t="s">
        <v>83</v>
      </c>
      <c r="G3" s="10"/>
      <c r="H3" s="10" t="s">
        <v>83</v>
      </c>
      <c r="I3" s="10"/>
      <c r="N3" s="5"/>
      <c r="O3" s="5"/>
    </row>
    <row r="4" spans="2:15" ht="22.15" customHeight="1" x14ac:dyDescent="0.3">
      <c r="B4" s="11"/>
      <c r="C4" s="12"/>
      <c r="D4" s="12"/>
      <c r="E4" s="12"/>
      <c r="F4" s="12"/>
      <c r="G4" s="13"/>
      <c r="H4" s="12"/>
      <c r="I4" s="13"/>
      <c r="N4" s="5"/>
      <c r="O4" s="5"/>
    </row>
    <row r="5" spans="2:15" ht="22.15" customHeight="1" x14ac:dyDescent="0.3">
      <c r="B5" s="14" t="s">
        <v>71</v>
      </c>
      <c r="C5" s="15">
        <f>C24</f>
        <v>1800</v>
      </c>
      <c r="D5" s="15">
        <f>D24</f>
        <v>1700</v>
      </c>
      <c r="E5" s="15">
        <f>E24</f>
        <v>0</v>
      </c>
      <c r="F5" s="15">
        <f>F24</f>
        <v>0</v>
      </c>
      <c r="G5" s="16"/>
      <c r="H5" s="15">
        <f>SUM(C5:F5)</f>
        <v>3500</v>
      </c>
      <c r="I5" s="16"/>
      <c r="N5" s="5"/>
      <c r="O5" s="5"/>
    </row>
    <row r="6" spans="2:15" ht="22.15" customHeight="1" x14ac:dyDescent="0.3">
      <c r="B6" s="14" t="s">
        <v>72</v>
      </c>
      <c r="C6" s="15">
        <f>C76</f>
        <v>2378</v>
      </c>
      <c r="D6" s="15">
        <f>D76</f>
        <v>900</v>
      </c>
      <c r="E6" s="15">
        <f>E76</f>
        <v>0</v>
      </c>
      <c r="F6" s="15">
        <f>F76</f>
        <v>0</v>
      </c>
      <c r="G6" s="16"/>
      <c r="H6" s="15">
        <f>SUM(C6:F6)</f>
        <v>3278</v>
      </c>
      <c r="I6" s="16"/>
      <c r="N6" s="5"/>
      <c r="O6" s="5"/>
    </row>
    <row r="7" spans="2:15" ht="22.15" customHeight="1" x14ac:dyDescent="0.3">
      <c r="B7" s="14"/>
      <c r="C7" s="17"/>
      <c r="D7" s="17"/>
      <c r="E7" s="17"/>
      <c r="F7" s="17"/>
      <c r="G7" s="18"/>
      <c r="H7" s="17"/>
      <c r="I7" s="18"/>
      <c r="N7" s="5"/>
      <c r="O7" s="5"/>
    </row>
    <row r="8" spans="2:15" ht="22.15" customHeight="1" x14ac:dyDescent="0.3">
      <c r="B8" s="19" t="s">
        <v>73</v>
      </c>
      <c r="C8" s="20">
        <f>C5-C6</f>
        <v>-578</v>
      </c>
      <c r="D8" s="20">
        <f>D5-D6</f>
        <v>800</v>
      </c>
      <c r="E8" s="20">
        <f>E5-E6</f>
        <v>0</v>
      </c>
      <c r="F8" s="20">
        <f>F5-F6</f>
        <v>0</v>
      </c>
      <c r="G8" s="21"/>
      <c r="H8" s="54">
        <f>H5-H6</f>
        <v>222</v>
      </c>
      <c r="I8" s="21"/>
      <c r="N8" s="5"/>
      <c r="O8" s="5"/>
    </row>
    <row r="9" spans="2:15" x14ac:dyDescent="0.3">
      <c r="B9" s="22"/>
      <c r="C9" s="23"/>
      <c r="D9" s="23"/>
      <c r="E9" s="23"/>
      <c r="F9" s="23"/>
      <c r="G9" s="24"/>
      <c r="H9" s="24"/>
      <c r="N9" s="5"/>
      <c r="O9" s="5"/>
    </row>
    <row r="10" spans="2:15" ht="18" customHeight="1" x14ac:dyDescent="0.3">
      <c r="B10" s="25" t="s">
        <v>0</v>
      </c>
      <c r="C10" s="45" t="s">
        <v>80</v>
      </c>
      <c r="D10" s="45" t="s">
        <v>81</v>
      </c>
      <c r="E10" s="45" t="s">
        <v>82</v>
      </c>
      <c r="F10" s="45" t="s">
        <v>83</v>
      </c>
      <c r="G10" s="26"/>
      <c r="N10" s="5"/>
      <c r="O10" s="5"/>
    </row>
    <row r="11" spans="2:15" ht="18" customHeight="1" x14ac:dyDescent="0.3">
      <c r="B11" s="27"/>
      <c r="C11" s="28"/>
      <c r="D11" s="28"/>
      <c r="E11" s="28"/>
      <c r="F11" s="28"/>
      <c r="G11" s="29"/>
      <c r="N11" s="5"/>
      <c r="O11" s="5"/>
    </row>
    <row r="12" spans="2:15" ht="18" customHeight="1" x14ac:dyDescent="0.3">
      <c r="B12" s="30" t="s">
        <v>92</v>
      </c>
      <c r="C12" s="31">
        <v>350</v>
      </c>
      <c r="D12" s="31">
        <v>350</v>
      </c>
      <c r="E12" s="31">
        <v>0</v>
      </c>
      <c r="F12" s="31">
        <v>0</v>
      </c>
      <c r="G12" s="32"/>
      <c r="N12" s="5"/>
      <c r="O12" s="5"/>
    </row>
    <row r="13" spans="2:15" ht="18" customHeight="1" x14ac:dyDescent="0.3">
      <c r="B13" s="30" t="s">
        <v>93</v>
      </c>
      <c r="C13" s="31">
        <v>100</v>
      </c>
      <c r="D13" s="31">
        <v>0</v>
      </c>
      <c r="E13" s="31">
        <v>0</v>
      </c>
      <c r="F13" s="31">
        <v>0</v>
      </c>
      <c r="G13" s="32"/>
      <c r="N13" s="5"/>
      <c r="O13" s="5"/>
    </row>
    <row r="14" spans="2:15" ht="18" customHeight="1" x14ac:dyDescent="0.3">
      <c r="B14" s="30" t="s">
        <v>75</v>
      </c>
      <c r="C14" s="31">
        <v>1000</v>
      </c>
      <c r="D14" s="31">
        <v>1000</v>
      </c>
      <c r="E14" s="31">
        <v>0</v>
      </c>
      <c r="F14" s="31">
        <v>0</v>
      </c>
      <c r="G14" s="32"/>
      <c r="N14" s="5"/>
      <c r="O14" s="5"/>
    </row>
    <row r="15" spans="2:15" ht="18" customHeight="1" x14ac:dyDescent="0.3">
      <c r="B15" s="30" t="s">
        <v>76</v>
      </c>
      <c r="C15" s="31">
        <v>0</v>
      </c>
      <c r="D15" s="31">
        <v>0</v>
      </c>
      <c r="E15" s="31">
        <v>0</v>
      </c>
      <c r="F15" s="31">
        <v>0</v>
      </c>
      <c r="G15" s="32"/>
      <c r="N15" s="5"/>
      <c r="O15" s="5"/>
    </row>
    <row r="16" spans="2:15" ht="18" customHeight="1" x14ac:dyDescent="0.3">
      <c r="B16" s="30" t="s">
        <v>77</v>
      </c>
      <c r="C16" s="31">
        <v>0</v>
      </c>
      <c r="D16" s="31">
        <v>0</v>
      </c>
      <c r="E16" s="31">
        <v>0</v>
      </c>
      <c r="F16" s="31">
        <v>0</v>
      </c>
      <c r="G16" s="32"/>
      <c r="N16" s="5"/>
      <c r="O16" s="5"/>
    </row>
    <row r="17" spans="2:15" ht="18" customHeight="1" x14ac:dyDescent="0.3">
      <c r="B17" s="30" t="s">
        <v>78</v>
      </c>
      <c r="C17" s="31">
        <v>350</v>
      </c>
      <c r="D17" s="31">
        <v>350</v>
      </c>
      <c r="E17" s="31">
        <v>0</v>
      </c>
      <c r="F17" s="31">
        <v>0</v>
      </c>
      <c r="G17" s="32"/>
      <c r="N17" s="5"/>
      <c r="O17" s="5"/>
    </row>
    <row r="18" spans="2:15" ht="18" customHeight="1" x14ac:dyDescent="0.3">
      <c r="B18" s="30" t="s">
        <v>79</v>
      </c>
      <c r="C18" s="31">
        <v>0</v>
      </c>
      <c r="D18" s="31">
        <v>0</v>
      </c>
      <c r="E18" s="31">
        <v>0</v>
      </c>
      <c r="F18" s="31">
        <v>0</v>
      </c>
      <c r="G18" s="32"/>
      <c r="N18" s="5"/>
      <c r="O18" s="5"/>
    </row>
    <row r="19" spans="2:15" ht="18" customHeight="1" x14ac:dyDescent="0.3">
      <c r="B19" s="30" t="s">
        <v>74</v>
      </c>
      <c r="C19" s="31">
        <v>0</v>
      </c>
      <c r="D19" s="31">
        <v>0</v>
      </c>
      <c r="E19" s="31">
        <v>0</v>
      </c>
      <c r="F19" s="31">
        <v>0</v>
      </c>
      <c r="G19" s="32"/>
      <c r="N19" s="5"/>
      <c r="O19" s="5"/>
    </row>
    <row r="20" spans="2:15" ht="18" customHeight="1" x14ac:dyDescent="0.3">
      <c r="B20" s="30" t="s">
        <v>74</v>
      </c>
      <c r="C20" s="31">
        <v>0</v>
      </c>
      <c r="D20" s="31">
        <v>0</v>
      </c>
      <c r="E20" s="31">
        <v>0</v>
      </c>
      <c r="F20" s="31">
        <v>0</v>
      </c>
      <c r="G20" s="32"/>
      <c r="N20" s="5"/>
      <c r="O20" s="5"/>
    </row>
    <row r="21" spans="2:15" ht="18" customHeight="1" x14ac:dyDescent="0.3">
      <c r="B21" s="30" t="s">
        <v>74</v>
      </c>
      <c r="C21" s="31">
        <v>0</v>
      </c>
      <c r="D21" s="31">
        <v>0</v>
      </c>
      <c r="E21" s="31">
        <v>0</v>
      </c>
      <c r="F21" s="31">
        <v>0</v>
      </c>
      <c r="G21" s="32"/>
      <c r="N21" s="5"/>
      <c r="O21" s="5"/>
    </row>
    <row r="22" spans="2:15" ht="18" customHeight="1" x14ac:dyDescent="0.3">
      <c r="B22" s="30" t="s">
        <v>74</v>
      </c>
      <c r="C22" s="31">
        <v>0</v>
      </c>
      <c r="D22" s="31">
        <v>0</v>
      </c>
      <c r="E22" s="31">
        <v>0</v>
      </c>
      <c r="F22" s="31">
        <v>0</v>
      </c>
      <c r="G22" s="32"/>
      <c r="N22" s="5"/>
      <c r="O22" s="5"/>
    </row>
    <row r="23" spans="2:15" ht="18" customHeight="1" x14ac:dyDescent="0.3">
      <c r="B23" s="30"/>
      <c r="C23" s="33"/>
      <c r="D23" s="33"/>
      <c r="E23" s="33"/>
      <c r="F23" s="33"/>
      <c r="G23" s="34"/>
      <c r="N23" s="5"/>
      <c r="O23" s="5"/>
    </row>
    <row r="24" spans="2:15" ht="24" customHeight="1" x14ac:dyDescent="0.3">
      <c r="B24" s="35" t="s">
        <v>1</v>
      </c>
      <c r="C24" s="36">
        <f>SUM(C12:C22)</f>
        <v>1800</v>
      </c>
      <c r="D24" s="36">
        <f>SUM(D12:D22)</f>
        <v>1700</v>
      </c>
      <c r="E24" s="36">
        <f>SUM(E12:E22)</f>
        <v>0</v>
      </c>
      <c r="F24" s="36">
        <f>SUM(F12:F22)</f>
        <v>0</v>
      </c>
      <c r="G24" s="26"/>
      <c r="N24" s="5"/>
      <c r="O24" s="5"/>
    </row>
    <row r="25" spans="2:15" ht="18" customHeight="1" x14ac:dyDescent="0.3">
      <c r="B25" s="22"/>
      <c r="C25" s="23"/>
      <c r="D25" s="23"/>
      <c r="E25" s="23"/>
      <c r="F25" s="23"/>
      <c r="G25" s="24"/>
      <c r="N25" s="5"/>
      <c r="O25" s="5"/>
    </row>
    <row r="26" spans="2:15" ht="18" customHeight="1" x14ac:dyDescent="0.3">
      <c r="B26" s="42" t="s">
        <v>3</v>
      </c>
      <c r="C26" s="46" t="s">
        <v>80</v>
      </c>
      <c r="D26" s="46" t="s">
        <v>81</v>
      </c>
      <c r="E26" s="46" t="s">
        <v>82</v>
      </c>
      <c r="F26" s="46" t="s">
        <v>83</v>
      </c>
      <c r="G26" s="43"/>
      <c r="N26" s="5"/>
      <c r="O26" s="5"/>
    </row>
    <row r="27" spans="2:15" ht="18" customHeight="1" x14ac:dyDescent="0.3">
      <c r="B27" s="38" t="s">
        <v>30</v>
      </c>
      <c r="C27" s="39"/>
      <c r="D27" s="39"/>
      <c r="E27" s="39"/>
      <c r="F27" s="39"/>
      <c r="G27" s="39"/>
      <c r="N27" s="5"/>
      <c r="O27" s="5"/>
    </row>
    <row r="28" spans="2:15" ht="18" customHeight="1" x14ac:dyDescent="0.3">
      <c r="B28" s="40" t="s">
        <v>24</v>
      </c>
      <c r="C28" s="31">
        <v>750</v>
      </c>
      <c r="D28" s="31">
        <v>750</v>
      </c>
      <c r="E28" s="31">
        <v>0</v>
      </c>
      <c r="F28" s="31">
        <v>0</v>
      </c>
      <c r="G28" s="47"/>
      <c r="N28" s="5"/>
      <c r="O28" s="5"/>
    </row>
    <row r="29" spans="2:15" ht="18" customHeight="1" x14ac:dyDescent="0.3">
      <c r="B29" s="40" t="s">
        <v>100</v>
      </c>
      <c r="C29" s="31">
        <v>25</v>
      </c>
      <c r="D29" s="31">
        <v>0</v>
      </c>
      <c r="E29" s="31">
        <v>0</v>
      </c>
      <c r="F29" s="31">
        <v>0</v>
      </c>
      <c r="G29" s="47"/>
      <c r="N29" s="5"/>
      <c r="O29" s="5"/>
    </row>
    <row r="30" spans="2:15" ht="18" customHeight="1" x14ac:dyDescent="0.3">
      <c r="B30" s="40" t="s">
        <v>94</v>
      </c>
      <c r="C30" s="31">
        <v>40</v>
      </c>
      <c r="D30" s="31">
        <v>0</v>
      </c>
      <c r="E30" s="31">
        <v>0</v>
      </c>
      <c r="F30" s="31">
        <v>0</v>
      </c>
      <c r="G30" s="47"/>
      <c r="N30" s="5"/>
      <c r="O30" s="5"/>
    </row>
    <row r="31" spans="2:15" ht="18" customHeight="1" x14ac:dyDescent="0.3">
      <c r="B31" s="40" t="s">
        <v>25</v>
      </c>
      <c r="C31" s="31">
        <v>44</v>
      </c>
      <c r="D31" s="31">
        <v>0</v>
      </c>
      <c r="E31" s="31">
        <v>0</v>
      </c>
      <c r="F31" s="31">
        <v>0</v>
      </c>
      <c r="G31" s="47"/>
      <c r="N31" s="5"/>
      <c r="O31" s="5"/>
    </row>
    <row r="32" spans="2:15" ht="18" customHeight="1" x14ac:dyDescent="0.3">
      <c r="B32" s="40" t="s">
        <v>26</v>
      </c>
      <c r="C32" s="31">
        <v>20</v>
      </c>
      <c r="D32" s="31">
        <v>0</v>
      </c>
      <c r="E32" s="31">
        <v>0</v>
      </c>
      <c r="F32" s="31">
        <v>0</v>
      </c>
      <c r="G32" s="47"/>
      <c r="N32" s="5"/>
      <c r="O32" s="5"/>
    </row>
    <row r="33" spans="2:15" ht="18" customHeight="1" x14ac:dyDescent="0.3">
      <c r="B33" s="40" t="s">
        <v>27</v>
      </c>
      <c r="C33" s="31">
        <v>15</v>
      </c>
      <c r="D33" s="31">
        <v>0</v>
      </c>
      <c r="E33" s="31">
        <v>0</v>
      </c>
      <c r="F33" s="31">
        <v>0</v>
      </c>
      <c r="G33" s="47"/>
      <c r="N33" s="5"/>
      <c r="O33" s="5"/>
    </row>
    <row r="34" spans="2:15" ht="18" customHeight="1" x14ac:dyDescent="0.3">
      <c r="B34" s="40" t="s">
        <v>28</v>
      </c>
      <c r="C34" s="31">
        <v>0</v>
      </c>
      <c r="D34" s="31">
        <v>0</v>
      </c>
      <c r="E34" s="31">
        <v>0</v>
      </c>
      <c r="F34" s="31">
        <v>0</v>
      </c>
      <c r="G34" s="47"/>
      <c r="N34" s="5"/>
      <c r="O34" s="5"/>
    </row>
    <row r="35" spans="2:15" ht="18" customHeight="1" x14ac:dyDescent="0.3">
      <c r="B35" s="40" t="s">
        <v>4</v>
      </c>
      <c r="C35" s="31">
        <v>29</v>
      </c>
      <c r="D35" s="31">
        <v>0</v>
      </c>
      <c r="E35" s="31">
        <v>0</v>
      </c>
      <c r="F35" s="31">
        <v>0</v>
      </c>
      <c r="G35" s="47"/>
      <c r="N35" s="5"/>
      <c r="O35" s="5"/>
    </row>
    <row r="36" spans="2:15" ht="18" customHeight="1" x14ac:dyDescent="0.3">
      <c r="B36" s="40" t="s">
        <v>31</v>
      </c>
      <c r="C36" s="31">
        <v>0</v>
      </c>
      <c r="D36" s="31">
        <v>0</v>
      </c>
      <c r="E36" s="31">
        <v>0</v>
      </c>
      <c r="F36" s="31">
        <v>0</v>
      </c>
      <c r="G36" s="47"/>
      <c r="N36" s="5"/>
      <c r="O36" s="5"/>
    </row>
    <row r="37" spans="2:15" ht="18" customHeight="1" x14ac:dyDescent="0.3">
      <c r="B37" s="40" t="s">
        <v>2</v>
      </c>
      <c r="C37" s="31">
        <v>0</v>
      </c>
      <c r="D37" s="31">
        <v>0</v>
      </c>
      <c r="E37" s="31">
        <v>0</v>
      </c>
      <c r="F37" s="31">
        <v>0</v>
      </c>
      <c r="G37" s="47"/>
      <c r="N37" s="5"/>
      <c r="O37" s="5"/>
    </row>
    <row r="38" spans="2:15" ht="18" customHeight="1" x14ac:dyDescent="0.3">
      <c r="B38" s="40" t="s">
        <v>2</v>
      </c>
      <c r="C38" s="31">
        <v>0</v>
      </c>
      <c r="D38" s="31">
        <v>0</v>
      </c>
      <c r="E38" s="31">
        <v>0</v>
      </c>
      <c r="F38" s="31">
        <v>0</v>
      </c>
      <c r="G38" s="39"/>
      <c r="N38" s="5"/>
      <c r="O38" s="5"/>
    </row>
    <row r="39" spans="2:15" ht="18" customHeight="1" x14ac:dyDescent="0.3">
      <c r="B39" s="40"/>
      <c r="C39" s="48">
        <f>SUM(C28:C38)</f>
        <v>923</v>
      </c>
      <c r="D39" s="48">
        <f>SUM(D28:D38)</f>
        <v>750</v>
      </c>
      <c r="E39" s="48">
        <f>SUM(E28:E38)</f>
        <v>0</v>
      </c>
      <c r="F39" s="48">
        <f>SUM(F28:F38)</f>
        <v>0</v>
      </c>
      <c r="G39" s="47"/>
      <c r="N39" s="5"/>
      <c r="O39" s="5"/>
    </row>
    <row r="40" spans="2:15" ht="18" customHeight="1" x14ac:dyDescent="0.3">
      <c r="B40" s="38" t="s">
        <v>5</v>
      </c>
      <c r="C40" s="39"/>
      <c r="D40" s="39"/>
      <c r="E40" s="39"/>
      <c r="F40" s="39"/>
      <c r="G40" s="47"/>
      <c r="H40" s="8"/>
      <c r="N40" s="5"/>
      <c r="O40" s="5"/>
    </row>
    <row r="41" spans="2:15" ht="18" customHeight="1" x14ac:dyDescent="0.3">
      <c r="B41" s="40" t="s">
        <v>95</v>
      </c>
      <c r="C41" s="31">
        <v>250</v>
      </c>
      <c r="D41" s="31">
        <v>0</v>
      </c>
      <c r="E41" s="31">
        <v>0</v>
      </c>
      <c r="F41" s="31">
        <v>0</v>
      </c>
      <c r="G41" s="47"/>
      <c r="N41" s="5"/>
      <c r="O41" s="5"/>
    </row>
    <row r="42" spans="2:15" ht="18" customHeight="1" x14ac:dyDescent="0.3">
      <c r="B42" s="40" t="s">
        <v>6</v>
      </c>
      <c r="C42" s="31">
        <v>100</v>
      </c>
      <c r="D42" s="31">
        <v>0</v>
      </c>
      <c r="E42" s="31">
        <v>0</v>
      </c>
      <c r="F42" s="31">
        <v>0</v>
      </c>
      <c r="G42" s="47"/>
      <c r="H42" s="8"/>
      <c r="N42" s="5"/>
      <c r="O42" s="5"/>
    </row>
    <row r="43" spans="2:15" ht="18" customHeight="1" x14ac:dyDescent="0.3">
      <c r="B43" s="40" t="s">
        <v>7</v>
      </c>
      <c r="C43" s="31">
        <v>100</v>
      </c>
      <c r="D43" s="31">
        <v>150</v>
      </c>
      <c r="E43" s="31">
        <v>0</v>
      </c>
      <c r="F43" s="31">
        <v>0</v>
      </c>
      <c r="G43" s="47"/>
      <c r="H43" s="8"/>
      <c r="N43" s="5"/>
      <c r="O43" s="5"/>
    </row>
    <row r="44" spans="2:15" ht="18" customHeight="1" x14ac:dyDescent="0.3">
      <c r="B44" s="40" t="s">
        <v>8</v>
      </c>
      <c r="C44" s="31">
        <v>0</v>
      </c>
      <c r="D44" s="31">
        <v>0</v>
      </c>
      <c r="E44" s="31">
        <v>0</v>
      </c>
      <c r="F44" s="31">
        <v>0</v>
      </c>
      <c r="G44" s="47"/>
      <c r="H44" s="8"/>
      <c r="N44" s="5"/>
      <c r="O44" s="5"/>
    </row>
    <row r="45" spans="2:15" ht="18" customHeight="1" x14ac:dyDescent="0.3">
      <c r="B45" s="40" t="s">
        <v>9</v>
      </c>
      <c r="C45" s="31">
        <v>0</v>
      </c>
      <c r="D45" s="31">
        <v>0</v>
      </c>
      <c r="E45" s="31">
        <v>0</v>
      </c>
      <c r="F45" s="31">
        <v>0</v>
      </c>
      <c r="G45" s="39"/>
      <c r="H45" s="8"/>
      <c r="N45" s="5"/>
      <c r="O45" s="5"/>
    </row>
    <row r="46" spans="2:15" ht="18" customHeight="1" x14ac:dyDescent="0.3">
      <c r="B46" s="40" t="s">
        <v>10</v>
      </c>
      <c r="C46" s="31">
        <v>100</v>
      </c>
      <c r="D46" s="31">
        <v>0</v>
      </c>
      <c r="E46" s="31">
        <v>0</v>
      </c>
      <c r="F46" s="31">
        <v>0</v>
      </c>
      <c r="G46" s="39"/>
      <c r="H46" s="8"/>
      <c r="N46" s="5"/>
      <c r="O46" s="5"/>
    </row>
    <row r="47" spans="2:15" ht="18" customHeight="1" x14ac:dyDescent="0.3">
      <c r="B47" s="40" t="s">
        <v>2</v>
      </c>
      <c r="C47" s="31">
        <v>0</v>
      </c>
      <c r="D47" s="31">
        <v>0</v>
      </c>
      <c r="E47" s="31">
        <v>0</v>
      </c>
      <c r="F47" s="31">
        <v>0</v>
      </c>
      <c r="G47" s="47"/>
      <c r="H47" s="8"/>
      <c r="N47" s="5"/>
      <c r="O47" s="5"/>
    </row>
    <row r="48" spans="2:15" ht="18" customHeight="1" x14ac:dyDescent="0.3">
      <c r="B48" s="40" t="s">
        <v>2</v>
      </c>
      <c r="C48" s="31">
        <v>0</v>
      </c>
      <c r="D48" s="31">
        <v>0</v>
      </c>
      <c r="E48" s="31">
        <v>0</v>
      </c>
      <c r="F48" s="31">
        <v>0</v>
      </c>
      <c r="G48" s="47"/>
      <c r="H48" s="8"/>
      <c r="N48" s="5"/>
      <c r="O48" s="5"/>
    </row>
    <row r="49" spans="2:15" ht="18" customHeight="1" x14ac:dyDescent="0.3">
      <c r="B49" s="40"/>
      <c r="C49" s="49">
        <f>SUM(C41:C48)</f>
        <v>550</v>
      </c>
      <c r="D49" s="49">
        <f>SUM(D41:D48)</f>
        <v>150</v>
      </c>
      <c r="E49" s="49">
        <f>SUM(E41:E48)</f>
        <v>0</v>
      </c>
      <c r="F49" s="49">
        <f>SUM(F41:F48)</f>
        <v>0</v>
      </c>
      <c r="G49" s="47"/>
      <c r="H49" s="8"/>
      <c r="N49" s="5"/>
      <c r="O49" s="5"/>
    </row>
    <row r="50" spans="2:15" ht="18" customHeight="1" x14ac:dyDescent="0.3">
      <c r="B50" s="38" t="s">
        <v>11</v>
      </c>
      <c r="C50" s="39"/>
      <c r="D50" s="39"/>
      <c r="E50" s="39"/>
      <c r="F50" s="39"/>
      <c r="G50" s="47"/>
      <c r="H50" s="8"/>
      <c r="N50" s="5"/>
      <c r="O50" s="5"/>
    </row>
    <row r="51" spans="2:15" ht="18" customHeight="1" x14ac:dyDescent="0.3">
      <c r="B51" s="40" t="s">
        <v>12</v>
      </c>
      <c r="C51" s="31">
        <v>250</v>
      </c>
      <c r="D51" s="31">
        <v>0</v>
      </c>
      <c r="E51" s="31">
        <v>0</v>
      </c>
      <c r="F51" s="31">
        <v>0</v>
      </c>
      <c r="G51" s="39"/>
      <c r="H51" s="8"/>
      <c r="N51" s="5"/>
      <c r="O51" s="5"/>
    </row>
    <row r="52" spans="2:15" ht="18" customHeight="1" x14ac:dyDescent="0.3">
      <c r="B52" s="40" t="s">
        <v>96</v>
      </c>
      <c r="C52" s="31">
        <v>100</v>
      </c>
      <c r="D52" s="31">
        <v>0</v>
      </c>
      <c r="E52" s="31">
        <v>0</v>
      </c>
      <c r="F52" s="31">
        <v>0</v>
      </c>
      <c r="G52" s="39"/>
      <c r="H52" s="8"/>
      <c r="N52" s="5"/>
      <c r="O52" s="5"/>
    </row>
    <row r="53" spans="2:15" ht="18" customHeight="1" x14ac:dyDescent="0.3">
      <c r="B53" s="40" t="s">
        <v>13</v>
      </c>
      <c r="C53" s="31">
        <v>0</v>
      </c>
      <c r="D53" s="31">
        <v>0</v>
      </c>
      <c r="E53" s="31">
        <v>0</v>
      </c>
      <c r="F53" s="31">
        <v>0</v>
      </c>
      <c r="G53" s="47"/>
      <c r="H53" s="8"/>
      <c r="N53" s="5"/>
      <c r="O53" s="5"/>
    </row>
    <row r="54" spans="2:15" ht="18" customHeight="1" x14ac:dyDescent="0.3">
      <c r="B54" s="40" t="s">
        <v>14</v>
      </c>
      <c r="C54" s="31">
        <v>0</v>
      </c>
      <c r="D54" s="31">
        <v>0</v>
      </c>
      <c r="E54" s="31">
        <v>0</v>
      </c>
      <c r="F54" s="31">
        <v>0</v>
      </c>
      <c r="G54" s="47"/>
      <c r="H54" s="8"/>
      <c r="N54" s="5"/>
      <c r="O54" s="5"/>
    </row>
    <row r="55" spans="2:15" ht="18" customHeight="1" x14ac:dyDescent="0.3">
      <c r="B55" s="40" t="s">
        <v>15</v>
      </c>
      <c r="C55" s="31">
        <v>20</v>
      </c>
      <c r="D55" s="31">
        <v>0</v>
      </c>
      <c r="E55" s="31">
        <v>0</v>
      </c>
      <c r="F55" s="31">
        <v>0</v>
      </c>
      <c r="G55" s="47"/>
      <c r="H55" s="8"/>
      <c r="N55" s="5"/>
      <c r="O55" s="5"/>
    </row>
    <row r="56" spans="2:15" ht="18" customHeight="1" x14ac:dyDescent="0.3">
      <c r="B56" s="40" t="s">
        <v>2</v>
      </c>
      <c r="C56" s="31">
        <v>0</v>
      </c>
      <c r="D56" s="31">
        <v>0</v>
      </c>
      <c r="E56" s="31">
        <v>0</v>
      </c>
      <c r="F56" s="31">
        <v>0</v>
      </c>
      <c r="G56" s="47"/>
      <c r="H56" s="8"/>
      <c r="N56" s="5"/>
      <c r="O56" s="5"/>
    </row>
    <row r="57" spans="2:15" ht="18" customHeight="1" x14ac:dyDescent="0.3">
      <c r="B57" s="40" t="s">
        <v>2</v>
      </c>
      <c r="C57" s="31">
        <v>0</v>
      </c>
      <c r="D57" s="31">
        <v>0</v>
      </c>
      <c r="E57" s="31">
        <v>0</v>
      </c>
      <c r="F57" s="31">
        <v>0</v>
      </c>
      <c r="G57" s="47"/>
      <c r="H57" s="8"/>
      <c r="N57" s="5"/>
      <c r="O57" s="5"/>
    </row>
    <row r="58" spans="2:15" ht="18" customHeight="1" x14ac:dyDescent="0.3">
      <c r="B58" s="40"/>
      <c r="C58" s="49">
        <f>SUM(C51:C57)</f>
        <v>370</v>
      </c>
      <c r="D58" s="49">
        <f>SUM(D51:D57)</f>
        <v>0</v>
      </c>
      <c r="E58" s="49">
        <f>SUM(E51:E57)</f>
        <v>0</v>
      </c>
      <c r="F58" s="49">
        <f>SUM(F51:F57)</f>
        <v>0</v>
      </c>
      <c r="G58" s="47"/>
      <c r="H58" s="8"/>
      <c r="N58" s="5"/>
      <c r="O58" s="5"/>
    </row>
    <row r="59" spans="2:15" ht="18" customHeight="1" x14ac:dyDescent="0.3">
      <c r="B59" s="38" t="s">
        <v>16</v>
      </c>
      <c r="C59" s="50"/>
      <c r="D59" s="50"/>
      <c r="E59" s="50"/>
      <c r="F59" s="50"/>
      <c r="G59" s="39"/>
      <c r="H59" s="8"/>
      <c r="N59" s="5"/>
      <c r="O59" s="5"/>
    </row>
    <row r="60" spans="2:15" ht="18" customHeight="1" x14ac:dyDescent="0.3">
      <c r="B60" s="40" t="s">
        <v>17</v>
      </c>
      <c r="C60" s="31">
        <v>250</v>
      </c>
      <c r="D60" s="31">
        <v>0</v>
      </c>
      <c r="E60" s="31">
        <v>0</v>
      </c>
      <c r="F60" s="31">
        <v>0</v>
      </c>
      <c r="G60" s="39"/>
      <c r="H60" s="8"/>
      <c r="N60" s="5"/>
      <c r="O60" s="5"/>
    </row>
    <row r="61" spans="2:15" ht="18" customHeight="1" x14ac:dyDescent="0.3">
      <c r="B61" s="40" t="s">
        <v>18</v>
      </c>
      <c r="C61" s="31">
        <v>100</v>
      </c>
      <c r="D61" s="31">
        <v>0</v>
      </c>
      <c r="E61" s="31">
        <v>0</v>
      </c>
      <c r="F61" s="31">
        <v>0</v>
      </c>
      <c r="G61" s="47"/>
      <c r="H61" s="8"/>
      <c r="N61" s="5"/>
      <c r="O61" s="5"/>
    </row>
    <row r="62" spans="2:15" ht="18" customHeight="1" x14ac:dyDescent="0.3">
      <c r="B62" s="40" t="s">
        <v>19</v>
      </c>
      <c r="C62" s="31">
        <v>100</v>
      </c>
      <c r="D62" s="31">
        <v>0</v>
      </c>
      <c r="E62" s="31">
        <v>0</v>
      </c>
      <c r="F62" s="31">
        <v>0</v>
      </c>
      <c r="G62" s="47"/>
      <c r="H62" s="8"/>
      <c r="N62" s="5"/>
      <c r="O62" s="5"/>
    </row>
    <row r="63" spans="2:15" ht="18" customHeight="1" x14ac:dyDescent="0.3">
      <c r="B63" s="40" t="s">
        <v>20</v>
      </c>
      <c r="C63" s="31">
        <v>0</v>
      </c>
      <c r="D63" s="31">
        <v>0</v>
      </c>
      <c r="E63" s="31">
        <v>0</v>
      </c>
      <c r="F63" s="31">
        <v>0</v>
      </c>
      <c r="G63" s="47"/>
      <c r="H63" s="8"/>
      <c r="N63" s="5"/>
      <c r="O63" s="5"/>
    </row>
    <row r="64" spans="2:15" ht="18" customHeight="1" x14ac:dyDescent="0.3">
      <c r="B64" s="40" t="s">
        <v>2</v>
      </c>
      <c r="C64" s="31">
        <v>0</v>
      </c>
      <c r="D64" s="31">
        <v>0</v>
      </c>
      <c r="E64" s="31">
        <v>0</v>
      </c>
      <c r="F64" s="31">
        <v>0</v>
      </c>
      <c r="G64" s="39"/>
      <c r="H64" s="8"/>
      <c r="I64" s="68"/>
      <c r="N64" s="5"/>
      <c r="O64" s="5"/>
    </row>
    <row r="65" spans="2:15" ht="18" customHeight="1" x14ac:dyDescent="0.3">
      <c r="B65" s="40" t="s">
        <v>2</v>
      </c>
      <c r="C65" s="31">
        <v>0</v>
      </c>
      <c r="D65" s="31">
        <v>0</v>
      </c>
      <c r="E65" s="31">
        <v>0</v>
      </c>
      <c r="F65" s="31">
        <v>0</v>
      </c>
      <c r="G65" s="47"/>
      <c r="H65" s="8"/>
      <c r="I65" s="68"/>
      <c r="N65" s="5"/>
      <c r="O65" s="5"/>
    </row>
    <row r="66" spans="2:15" ht="18" customHeight="1" x14ac:dyDescent="0.3">
      <c r="B66" s="40"/>
      <c r="C66" s="49">
        <f>SUM(C60:C65)</f>
        <v>450</v>
      </c>
      <c r="D66" s="49">
        <f>SUM(D60:D65)</f>
        <v>0</v>
      </c>
      <c r="E66" s="49">
        <f>SUM(E60:E65)</f>
        <v>0</v>
      </c>
      <c r="F66" s="49">
        <f>SUM(F60:F65)</f>
        <v>0</v>
      </c>
      <c r="G66" s="47"/>
      <c r="H66" s="8"/>
      <c r="N66" s="5"/>
      <c r="O66" s="5"/>
    </row>
    <row r="67" spans="2:15" ht="18" customHeight="1" x14ac:dyDescent="0.3">
      <c r="B67" s="38" t="s">
        <v>21</v>
      </c>
      <c r="C67" s="39"/>
      <c r="D67" s="39"/>
      <c r="E67" s="39"/>
      <c r="F67" s="39"/>
      <c r="G67" s="47"/>
      <c r="H67" s="8"/>
      <c r="N67" s="5"/>
      <c r="O67" s="5"/>
    </row>
    <row r="68" spans="2:15" ht="18" customHeight="1" x14ac:dyDescent="0.3">
      <c r="B68" s="40" t="s">
        <v>29</v>
      </c>
      <c r="C68" s="31">
        <v>65</v>
      </c>
      <c r="D68" s="31">
        <v>0</v>
      </c>
      <c r="E68" s="31">
        <v>0</v>
      </c>
      <c r="F68" s="31">
        <v>0</v>
      </c>
      <c r="G68" s="39"/>
      <c r="H68" s="8"/>
      <c r="N68" s="5"/>
      <c r="O68" s="5"/>
    </row>
    <row r="69" spans="2:15" ht="18" customHeight="1" x14ac:dyDescent="0.3">
      <c r="B69" s="40" t="s">
        <v>97</v>
      </c>
      <c r="C69" s="31">
        <v>20</v>
      </c>
      <c r="D69" s="31">
        <v>0</v>
      </c>
      <c r="E69" s="31">
        <v>0</v>
      </c>
      <c r="F69" s="31">
        <v>0</v>
      </c>
      <c r="G69" s="39"/>
      <c r="H69" s="8"/>
      <c r="N69" s="5"/>
      <c r="O69" s="5"/>
    </row>
    <row r="70" spans="2:15" ht="18" customHeight="1" x14ac:dyDescent="0.3">
      <c r="B70" s="40" t="s">
        <v>98</v>
      </c>
      <c r="C70" s="31">
        <v>0</v>
      </c>
      <c r="D70" s="31">
        <v>0</v>
      </c>
      <c r="E70" s="31">
        <v>0</v>
      </c>
      <c r="F70" s="31">
        <v>0</v>
      </c>
      <c r="G70" s="47"/>
      <c r="H70" s="8"/>
      <c r="N70" s="5"/>
      <c r="O70" s="5"/>
    </row>
    <row r="71" spans="2:15" ht="18" customHeight="1" x14ac:dyDescent="0.3">
      <c r="B71" s="40" t="s">
        <v>23</v>
      </c>
      <c r="C71" s="31">
        <v>0</v>
      </c>
      <c r="D71" s="31">
        <v>0</v>
      </c>
      <c r="E71" s="31">
        <v>0</v>
      </c>
      <c r="F71" s="31">
        <v>0</v>
      </c>
      <c r="G71" s="47"/>
      <c r="H71" s="8"/>
      <c r="N71" s="5"/>
      <c r="O71" s="5"/>
    </row>
    <row r="72" spans="2:15" ht="18" customHeight="1" x14ac:dyDescent="0.3">
      <c r="B72" s="40" t="s">
        <v>2</v>
      </c>
      <c r="C72" s="31">
        <v>0</v>
      </c>
      <c r="D72" s="31">
        <v>0</v>
      </c>
      <c r="E72" s="31">
        <v>0</v>
      </c>
      <c r="F72" s="31">
        <v>0</v>
      </c>
      <c r="G72" s="47"/>
      <c r="H72" s="8"/>
      <c r="N72" s="5"/>
      <c r="O72" s="5"/>
    </row>
    <row r="73" spans="2:15" ht="18" customHeight="1" x14ac:dyDescent="0.3">
      <c r="B73" s="40" t="s">
        <v>2</v>
      </c>
      <c r="C73" s="31">
        <v>0</v>
      </c>
      <c r="D73" s="31">
        <v>0</v>
      </c>
      <c r="E73" s="31">
        <v>0</v>
      </c>
      <c r="F73" s="31">
        <v>0</v>
      </c>
      <c r="G73" s="47"/>
      <c r="H73" s="8"/>
      <c r="N73" s="5"/>
      <c r="O73" s="5"/>
    </row>
    <row r="74" spans="2:15" ht="18" customHeight="1" x14ac:dyDescent="0.3">
      <c r="B74" s="40"/>
      <c r="C74" s="51">
        <f>SUM(C68:C73)</f>
        <v>85</v>
      </c>
      <c r="D74" s="51">
        <f t="shared" ref="D74:F74" si="0">SUM(D68:D73)</f>
        <v>0</v>
      </c>
      <c r="E74" s="51">
        <f t="shared" si="0"/>
        <v>0</v>
      </c>
      <c r="F74" s="51">
        <f t="shared" si="0"/>
        <v>0</v>
      </c>
      <c r="G74" s="39"/>
      <c r="H74" s="8"/>
      <c r="N74" s="5"/>
      <c r="O74" s="5"/>
    </row>
    <row r="75" spans="2:15" ht="18" customHeight="1" x14ac:dyDescent="0.3">
      <c r="B75" s="52"/>
      <c r="C75" s="39"/>
      <c r="D75" s="39"/>
      <c r="E75" s="39"/>
      <c r="F75" s="39"/>
      <c r="G75" s="41"/>
      <c r="H75" s="8"/>
      <c r="N75" s="5"/>
      <c r="O75" s="5"/>
    </row>
    <row r="76" spans="2:15" ht="24" customHeight="1" x14ac:dyDescent="0.3">
      <c r="B76" s="53" t="s">
        <v>1</v>
      </c>
      <c r="C76" s="44">
        <f>SUM(C39,C49,C58,C66,C74)</f>
        <v>2378</v>
      </c>
      <c r="D76" s="44">
        <f>SUM(D39,D49,D58,D66,D74)</f>
        <v>900</v>
      </c>
      <c r="E76" s="44">
        <f>SUM(E39,E49,E58,E66,E74)</f>
        <v>0</v>
      </c>
      <c r="F76" s="44">
        <f>SUM(F39,F49,F58,F66,F74)</f>
        <v>0</v>
      </c>
      <c r="G76" s="37"/>
      <c r="H76" s="8"/>
      <c r="N76" s="5"/>
      <c r="O76" s="5"/>
    </row>
    <row r="77" spans="2:15" x14ac:dyDescent="0.3">
      <c r="B77" s="69"/>
      <c r="C77" s="69"/>
      <c r="D77" s="69"/>
      <c r="E77" s="69"/>
      <c r="F77" s="69"/>
      <c r="G77" s="70"/>
      <c r="H77" s="8"/>
      <c r="N77" s="5"/>
      <c r="O77" s="5"/>
    </row>
    <row r="78" spans="2:15" ht="36" customHeight="1" x14ac:dyDescent="0.3">
      <c r="B78" s="71" t="s">
        <v>99</v>
      </c>
      <c r="C78" s="72"/>
      <c r="D78" s="72"/>
      <c r="E78" s="72"/>
      <c r="F78" s="72"/>
      <c r="G78" s="72"/>
      <c r="H78" s="8"/>
      <c r="N78" s="5"/>
      <c r="O78" s="5"/>
    </row>
    <row r="79" spans="2:15" x14ac:dyDescent="0.3">
      <c r="B79" s="69"/>
      <c r="C79" s="69"/>
      <c r="D79" s="69"/>
      <c r="E79" s="69"/>
      <c r="F79" s="69"/>
      <c r="G79" s="70"/>
      <c r="H79" s="8"/>
      <c r="N79" s="5"/>
      <c r="O79" s="5"/>
    </row>
    <row r="80" spans="2:15" x14ac:dyDescent="0.3">
      <c r="B80" s="69"/>
      <c r="C80" s="69"/>
      <c r="D80" s="69"/>
      <c r="E80" s="69"/>
      <c r="F80" s="69"/>
      <c r="G80" s="69"/>
    </row>
    <row r="81" spans="2:7" x14ac:dyDescent="0.3">
      <c r="B81" s="69"/>
      <c r="C81" s="69"/>
      <c r="D81" s="69"/>
      <c r="E81" s="69"/>
      <c r="F81" s="69"/>
      <c r="G81" s="69"/>
    </row>
    <row r="82" spans="2:7" x14ac:dyDescent="0.3">
      <c r="B82" s="69"/>
      <c r="C82" s="69"/>
      <c r="D82" s="69"/>
      <c r="E82" s="69"/>
      <c r="F82" s="69"/>
      <c r="G82" s="69"/>
    </row>
    <row r="83" spans="2:7" x14ac:dyDescent="0.3">
      <c r="B83" s="69"/>
      <c r="C83" s="69"/>
      <c r="D83" s="69"/>
      <c r="E83" s="69"/>
      <c r="F83" s="69"/>
      <c r="G83" s="69"/>
    </row>
    <row r="84" spans="2:7" x14ac:dyDescent="0.3">
      <c r="B84" s="69"/>
      <c r="C84" s="69"/>
      <c r="D84" s="69"/>
      <c r="E84" s="69"/>
      <c r="F84" s="69"/>
      <c r="G84" s="69"/>
    </row>
    <row r="85" spans="2:7" x14ac:dyDescent="0.3">
      <c r="B85" s="69"/>
      <c r="C85" s="69"/>
      <c r="D85" s="69"/>
      <c r="E85" s="69"/>
      <c r="F85" s="69"/>
      <c r="G85" s="69"/>
    </row>
    <row r="86" spans="2:7" x14ac:dyDescent="0.3">
      <c r="B86" s="69"/>
      <c r="C86" s="69"/>
      <c r="D86" s="69"/>
      <c r="E86" s="69"/>
      <c r="F86" s="69"/>
      <c r="G86" s="69"/>
    </row>
    <row r="87" spans="2:7" x14ac:dyDescent="0.3">
      <c r="B87" s="69"/>
      <c r="C87" s="69"/>
      <c r="D87" s="69"/>
      <c r="E87" s="69"/>
      <c r="F87" s="69"/>
      <c r="G87" s="69"/>
    </row>
    <row r="88" spans="2:7" x14ac:dyDescent="0.3">
      <c r="B88" s="69"/>
      <c r="C88" s="69"/>
      <c r="D88" s="69"/>
      <c r="E88" s="69"/>
      <c r="F88" s="69"/>
      <c r="G88" s="69"/>
    </row>
    <row r="89" spans="2:7" x14ac:dyDescent="0.3">
      <c r="B89" s="69"/>
      <c r="C89" s="69"/>
      <c r="D89" s="69"/>
      <c r="E89" s="69"/>
      <c r="F89" s="69"/>
      <c r="G89" s="69"/>
    </row>
    <row r="90" spans="2:7" x14ac:dyDescent="0.3">
      <c r="B90" s="69"/>
      <c r="C90" s="69"/>
      <c r="D90" s="69"/>
      <c r="E90" s="69"/>
      <c r="F90" s="69"/>
      <c r="G90" s="69"/>
    </row>
    <row r="91" spans="2:7" x14ac:dyDescent="0.3">
      <c r="B91" s="69"/>
      <c r="C91" s="69"/>
      <c r="D91" s="69"/>
      <c r="E91" s="69"/>
      <c r="F91" s="69"/>
      <c r="G91" s="69"/>
    </row>
    <row r="92" spans="2:7" x14ac:dyDescent="0.3">
      <c r="B92" s="69"/>
      <c r="C92" s="69"/>
      <c r="D92" s="69"/>
      <c r="E92" s="69"/>
      <c r="F92" s="69"/>
      <c r="G92" s="69"/>
    </row>
    <row r="93" spans="2:7" x14ac:dyDescent="0.3">
      <c r="B93" s="69"/>
      <c r="C93" s="69"/>
      <c r="D93" s="69"/>
      <c r="E93" s="69"/>
      <c r="F93" s="69"/>
      <c r="G93" s="69"/>
    </row>
    <row r="94" spans="2:7" x14ac:dyDescent="0.3">
      <c r="B94" s="69"/>
      <c r="C94" s="69"/>
      <c r="D94" s="69"/>
      <c r="E94" s="69"/>
      <c r="F94" s="69"/>
      <c r="G94" s="69"/>
    </row>
    <row r="95" spans="2:7" x14ac:dyDescent="0.3">
      <c r="B95" s="69"/>
      <c r="C95" s="69"/>
      <c r="D95" s="69"/>
      <c r="E95" s="69"/>
      <c r="F95" s="69"/>
      <c r="G95" s="69"/>
    </row>
    <row r="96" spans="2:7" x14ac:dyDescent="0.3">
      <c r="B96" s="69"/>
      <c r="C96" s="69"/>
      <c r="D96" s="69"/>
      <c r="E96" s="69"/>
      <c r="F96" s="69"/>
      <c r="G96" s="69"/>
    </row>
    <row r="97" spans="2:7" x14ac:dyDescent="0.3">
      <c r="B97" s="69"/>
      <c r="C97" s="69"/>
      <c r="D97" s="69"/>
      <c r="E97" s="69"/>
      <c r="F97" s="69"/>
      <c r="G97" s="69"/>
    </row>
    <row r="98" spans="2:7" x14ac:dyDescent="0.3">
      <c r="B98" s="69"/>
      <c r="C98" s="69"/>
      <c r="D98" s="69"/>
      <c r="E98" s="69"/>
      <c r="F98" s="69"/>
      <c r="G98" s="69"/>
    </row>
    <row r="99" spans="2:7" x14ac:dyDescent="0.3">
      <c r="B99" s="69"/>
      <c r="C99" s="69"/>
      <c r="D99" s="69"/>
      <c r="E99" s="69"/>
      <c r="F99" s="69"/>
      <c r="G99" s="69"/>
    </row>
    <row r="100" spans="2:7" x14ac:dyDescent="0.3">
      <c r="B100" s="69"/>
      <c r="C100" s="69"/>
      <c r="D100" s="69"/>
      <c r="E100" s="69"/>
      <c r="F100" s="69"/>
      <c r="G100" s="69"/>
    </row>
    <row r="101" spans="2:7" x14ac:dyDescent="0.3">
      <c r="B101" s="69"/>
      <c r="C101" s="69"/>
      <c r="D101" s="69"/>
      <c r="E101" s="69"/>
      <c r="F101" s="69"/>
      <c r="G101" s="69"/>
    </row>
  </sheetData>
  <mergeCells count="1">
    <mergeCell ref="B78:G78"/>
  </mergeCells>
  <conditionalFormatting sqref="G65:G66 G70 G61:G63 G47:G50 G7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39:G44 G28:G3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6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53:G54 G57:G5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55:G5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7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71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105" r:id="rId1" display="https://www.smartsheet.com/try-it?trp=8526&amp;lpv=excelbottom"/>
    <hyperlink ref="L105" r:id="rId2" display="https://www.smartsheet.com/try-it?trp=8526&amp;lpv=excelbottom"/>
    <hyperlink ref="M105" r:id="rId3" display="https://www.smartsheet.com/try-it?trp=8526&amp;lpv=excelbottom"/>
    <hyperlink ref="I106" r:id="rId4" display="https://www.smartsheet.com/try-it?trp=8526&amp;lpv=excelbottom"/>
    <hyperlink ref="L106" r:id="rId5" display="https://www.smartsheet.com/try-it?trp=8526&amp;lpv=excelbottom"/>
    <hyperlink ref="M106" r:id="rId6" display="https://www.smartsheet.com/try-it?trp=8526&amp;lpv=excelbottom"/>
    <hyperlink ref="I64" r:id="rId7" display="https://www.smartsheet.com/try-it?trp=8526&amp;lpv=excelbottom"/>
    <hyperlink ref="I107" r:id="rId8" display="https://www.smartsheet.com/try-it?trp=8526&amp;lpv=excelbottom"/>
    <hyperlink ref="L107" r:id="rId9" display="https://www.smartsheet.com/try-it?trp=8526&amp;lpv=excelbottom"/>
    <hyperlink ref="M107" r:id="rId10" display="https://www.smartsheet.com/try-it?trp=8526&amp;lpv=excelbottom"/>
    <hyperlink ref="I65" r:id="rId11" display="https://www.smartsheet.com/try-it?trp=8526&amp;lpv=excelbottom"/>
    <hyperlink ref="J105" r:id="rId12" display="https://www.smartsheet.com/try-it?trp=8526&amp;lpv=excelbottom"/>
    <hyperlink ref="K105" r:id="rId13" display="https://www.smartsheet.com/try-it?trp=8526&amp;lpv=excelbottom"/>
    <hyperlink ref="J106" r:id="rId14" display="https://www.smartsheet.com/try-it?trp=8526&amp;lpv=excelbottom"/>
    <hyperlink ref="K106" r:id="rId15" display="https://www.smartsheet.com/try-it?trp=8526&amp;lpv=excelbottom"/>
    <hyperlink ref="J107" r:id="rId16" display="https://www.smartsheet.com/try-it?trp=8526&amp;lpv=excelbottom"/>
    <hyperlink ref="K107" r:id="rId17" display="https://www.smartsheet.com/try-it?trp=8526&amp;lpv=excelbottom"/>
    <hyperlink ref="N105" r:id="rId18" display="https://www.smartsheet.com/try-it?trp=8526&amp;lpv=excelbottom"/>
    <hyperlink ref="N106" r:id="rId19" display="https://www.smartsheet.com/try-it?trp=8526&amp;lpv=excelbottom"/>
    <hyperlink ref="N107" r:id="rId20" display="https://www.smartsheet.com/try-it?trp=8526&amp;lpv=excelbottom"/>
    <hyperlink ref="H68" r:id="rId21" display="https://www.smartsheet.com/try-it?trp=8526&amp;lpv=excelbottom"/>
    <hyperlink ref="H69" r:id="rId22" display="https://www.smartsheet.com/try-it?trp=8526&amp;lpv=excelbottom"/>
    <hyperlink ref="H70" r:id="rId23" display="https://www.smartsheet.com/try-it?trp=8526&amp;lpv=excelbottom"/>
    <hyperlink ref="B78:G78" r:id="rId24" display="CLICK HERE TO CREATE COLLEGE STUDENT BUDGET TEMPLATES IN SMARTSHEET"/>
  </hyperlinks>
  <pageMargins left="0.75" right="0.75" top="1" bottom="1" header="0.5" footer="0.5"/>
  <pageSetup orientation="portrait" horizontalDpi="4294967292" verticalDpi="4294967292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32"/>
  <sheetViews>
    <sheetView showGridLines="0" workbookViewId="0">
      <selection activeCell="B6" sqref="B6"/>
    </sheetView>
  </sheetViews>
  <sheetFormatPr defaultColWidth="8.75" defaultRowHeight="12.75" x14ac:dyDescent="0.2"/>
  <cols>
    <col min="1" max="1" width="3" style="1" customWidth="1"/>
    <col min="2" max="2" width="48.25" style="1" customWidth="1"/>
    <col min="3" max="4" width="12" style="1" customWidth="1"/>
    <col min="5" max="5" width="37.75" style="1" customWidth="1"/>
    <col min="6" max="6" width="3" style="1" customWidth="1"/>
    <col min="7" max="7" width="10.75" style="1" customWidth="1"/>
    <col min="8" max="16384" width="8.75" style="1"/>
  </cols>
  <sheetData>
    <row r="1" spans="1:7" customFormat="1" ht="42" customHeight="1" x14ac:dyDescent="0.4">
      <c r="A1" s="3"/>
      <c r="B1" s="4" t="s">
        <v>84</v>
      </c>
      <c r="C1" s="5"/>
      <c r="D1" s="6"/>
      <c r="E1" s="5"/>
      <c r="F1" s="7"/>
      <c r="G1" s="7"/>
    </row>
    <row r="3" spans="1:7" ht="36" customHeight="1" x14ac:dyDescent="0.3">
      <c r="B3" s="65" t="s">
        <v>85</v>
      </c>
      <c r="C3" s="67" t="s">
        <v>90</v>
      </c>
      <c r="D3" s="67"/>
      <c r="E3" s="66">
        <f>SUMIF(D6:D31,"Yes",C6:C31)</f>
        <v>595</v>
      </c>
    </row>
    <row r="4" spans="1:7" ht="13.5" x14ac:dyDescent="0.2">
      <c r="B4" s="62"/>
      <c r="C4" s="63"/>
      <c r="D4" s="63"/>
      <c r="E4" s="64"/>
    </row>
    <row r="5" spans="1:7" s="56" customFormat="1" ht="36" customHeight="1" x14ac:dyDescent="0.2">
      <c r="A5" s="55"/>
      <c r="B5" s="57" t="s">
        <v>86</v>
      </c>
      <c r="C5" s="58" t="s">
        <v>87</v>
      </c>
      <c r="D5" s="58" t="s">
        <v>88</v>
      </c>
      <c r="E5" s="57" t="s">
        <v>89</v>
      </c>
      <c r="F5" s="55"/>
      <c r="G5" s="58" t="s">
        <v>91</v>
      </c>
    </row>
    <row r="6" spans="1:7" ht="18" customHeight="1" x14ac:dyDescent="0.2">
      <c r="B6" s="59" t="s">
        <v>69</v>
      </c>
      <c r="C6" s="60">
        <v>25</v>
      </c>
      <c r="D6" s="61" t="s">
        <v>36</v>
      </c>
      <c r="E6" s="59" t="s">
        <v>68</v>
      </c>
      <c r="G6" s="61" t="s">
        <v>36</v>
      </c>
    </row>
    <row r="7" spans="1:7" ht="18" customHeight="1" x14ac:dyDescent="0.2">
      <c r="B7" s="59" t="s">
        <v>67</v>
      </c>
      <c r="C7" s="60">
        <v>95</v>
      </c>
      <c r="D7" s="61" t="s">
        <v>32</v>
      </c>
      <c r="E7" s="59"/>
      <c r="G7" s="61" t="s">
        <v>32</v>
      </c>
    </row>
    <row r="8" spans="1:7" ht="18" customHeight="1" x14ac:dyDescent="0.2">
      <c r="B8" s="59" t="s">
        <v>66</v>
      </c>
      <c r="C8" s="60">
        <v>25</v>
      </c>
      <c r="D8" s="61" t="s">
        <v>32</v>
      </c>
      <c r="E8" s="59"/>
    </row>
    <row r="9" spans="1:7" ht="18" customHeight="1" x14ac:dyDescent="0.2">
      <c r="B9" s="59" t="s">
        <v>65</v>
      </c>
      <c r="C9" s="60">
        <v>0</v>
      </c>
      <c r="D9" s="61" t="s">
        <v>36</v>
      </c>
      <c r="E9" s="59" t="s">
        <v>64</v>
      </c>
    </row>
    <row r="10" spans="1:7" ht="18" customHeight="1" x14ac:dyDescent="0.2">
      <c r="B10" s="59" t="s">
        <v>63</v>
      </c>
      <c r="C10" s="60">
        <v>50</v>
      </c>
      <c r="D10" s="61" t="s">
        <v>32</v>
      </c>
      <c r="E10" s="59" t="s">
        <v>62</v>
      </c>
    </row>
    <row r="11" spans="1:7" ht="18" customHeight="1" x14ac:dyDescent="0.2">
      <c r="B11" s="59" t="s">
        <v>61</v>
      </c>
      <c r="C11" s="60">
        <v>10</v>
      </c>
      <c r="D11" s="61" t="s">
        <v>32</v>
      </c>
      <c r="E11" s="59" t="s">
        <v>60</v>
      </c>
    </row>
    <row r="12" spans="1:7" ht="18" customHeight="1" x14ac:dyDescent="0.2">
      <c r="B12" s="59" t="s">
        <v>59</v>
      </c>
      <c r="C12" s="60">
        <v>60</v>
      </c>
      <c r="D12" s="61" t="s">
        <v>36</v>
      </c>
      <c r="E12" s="59" t="s">
        <v>58</v>
      </c>
    </row>
    <row r="13" spans="1:7" ht="18" customHeight="1" x14ac:dyDescent="0.2">
      <c r="B13" s="59" t="s">
        <v>57</v>
      </c>
      <c r="C13" s="60">
        <v>50</v>
      </c>
      <c r="D13" s="61" t="s">
        <v>32</v>
      </c>
      <c r="E13" s="59" t="s">
        <v>56</v>
      </c>
    </row>
    <row r="14" spans="1:7" ht="18" customHeight="1" x14ac:dyDescent="0.2">
      <c r="B14" s="59" t="s">
        <v>55</v>
      </c>
      <c r="C14" s="60">
        <v>20</v>
      </c>
      <c r="D14" s="61" t="s">
        <v>32</v>
      </c>
      <c r="E14" s="59"/>
    </row>
    <row r="15" spans="1:7" ht="18" customHeight="1" x14ac:dyDescent="0.2">
      <c r="B15" s="59" t="s">
        <v>54</v>
      </c>
      <c r="C15" s="60">
        <v>10</v>
      </c>
      <c r="D15" s="61" t="s">
        <v>32</v>
      </c>
      <c r="E15" s="59" t="s">
        <v>53</v>
      </c>
    </row>
    <row r="16" spans="1:7" ht="18" customHeight="1" x14ac:dyDescent="0.2">
      <c r="B16" s="59" t="s">
        <v>52</v>
      </c>
      <c r="C16" s="60">
        <v>15</v>
      </c>
      <c r="D16" s="61" t="s">
        <v>32</v>
      </c>
      <c r="E16" s="59"/>
    </row>
    <row r="17" spans="1:21" ht="18" customHeight="1" x14ac:dyDescent="0.2">
      <c r="B17" s="59" t="s">
        <v>51</v>
      </c>
      <c r="C17" s="60">
        <v>175</v>
      </c>
      <c r="D17" s="61" t="s">
        <v>32</v>
      </c>
      <c r="E17" s="59" t="s">
        <v>50</v>
      </c>
    </row>
    <row r="18" spans="1:21" ht="18" customHeight="1" x14ac:dyDescent="0.2">
      <c r="B18" s="59" t="s">
        <v>49</v>
      </c>
      <c r="C18" s="60">
        <v>0</v>
      </c>
      <c r="D18" s="61" t="s">
        <v>36</v>
      </c>
      <c r="E18" s="59" t="s">
        <v>48</v>
      </c>
    </row>
    <row r="19" spans="1:21" ht="18" customHeight="1" x14ac:dyDescent="0.2">
      <c r="B19" s="59" t="s">
        <v>47</v>
      </c>
      <c r="C19" s="60">
        <v>50</v>
      </c>
      <c r="D19" s="61" t="s">
        <v>32</v>
      </c>
      <c r="E19" s="59" t="s">
        <v>46</v>
      </c>
    </row>
    <row r="20" spans="1:21" ht="18" customHeight="1" x14ac:dyDescent="0.2">
      <c r="B20" s="59" t="s">
        <v>45</v>
      </c>
      <c r="C20" s="60">
        <v>15</v>
      </c>
      <c r="D20" s="61" t="s">
        <v>32</v>
      </c>
      <c r="E20" s="59" t="s">
        <v>44</v>
      </c>
    </row>
    <row r="21" spans="1:21" ht="18" customHeight="1" x14ac:dyDescent="0.2">
      <c r="B21" s="59" t="s">
        <v>43</v>
      </c>
      <c r="C21" s="60">
        <v>20</v>
      </c>
      <c r="D21" s="61" t="s">
        <v>36</v>
      </c>
      <c r="E21" s="59" t="s">
        <v>42</v>
      </c>
    </row>
    <row r="22" spans="1:21" ht="18" customHeight="1" x14ac:dyDescent="0.2">
      <c r="B22" s="59" t="s">
        <v>41</v>
      </c>
      <c r="C22" s="60">
        <v>50</v>
      </c>
      <c r="D22" s="61" t="s">
        <v>36</v>
      </c>
      <c r="E22" s="59" t="s">
        <v>40</v>
      </c>
    </row>
    <row r="23" spans="1:21" ht="18" customHeight="1" x14ac:dyDescent="0.2">
      <c r="B23" s="59" t="s">
        <v>39</v>
      </c>
      <c r="C23" s="60">
        <v>0</v>
      </c>
      <c r="D23" s="61" t="s">
        <v>36</v>
      </c>
      <c r="E23" s="59" t="s">
        <v>37</v>
      </c>
    </row>
    <row r="24" spans="1:21" ht="18" customHeight="1" x14ac:dyDescent="0.2">
      <c r="B24" s="59" t="s">
        <v>38</v>
      </c>
      <c r="C24" s="60">
        <v>0</v>
      </c>
      <c r="D24" s="61" t="s">
        <v>36</v>
      </c>
      <c r="E24" s="59" t="s">
        <v>37</v>
      </c>
    </row>
    <row r="25" spans="1:21" ht="18" customHeight="1" x14ac:dyDescent="0.2">
      <c r="B25" s="59" t="s">
        <v>22</v>
      </c>
      <c r="C25" s="60">
        <v>35</v>
      </c>
      <c r="D25" s="61" t="s">
        <v>36</v>
      </c>
      <c r="E25" s="59" t="s">
        <v>35</v>
      </c>
    </row>
    <row r="26" spans="1:21" ht="18" customHeight="1" x14ac:dyDescent="0.2">
      <c r="B26" s="59" t="s">
        <v>34</v>
      </c>
      <c r="C26" s="60">
        <v>10</v>
      </c>
      <c r="D26" s="61" t="s">
        <v>32</v>
      </c>
      <c r="E26" s="59"/>
    </row>
    <row r="27" spans="1:21" ht="18" customHeight="1" x14ac:dyDescent="0.2">
      <c r="B27" s="59" t="s">
        <v>33</v>
      </c>
      <c r="C27" s="60">
        <v>30</v>
      </c>
      <c r="D27" s="61" t="s">
        <v>32</v>
      </c>
      <c r="E27" s="59"/>
    </row>
    <row r="28" spans="1:21" ht="18" customHeight="1" x14ac:dyDescent="0.2">
      <c r="B28" s="59" t="s">
        <v>2</v>
      </c>
      <c r="C28" s="60">
        <v>0</v>
      </c>
      <c r="D28" s="61" t="s">
        <v>36</v>
      </c>
      <c r="E28" s="59"/>
    </row>
    <row r="29" spans="1:21" ht="18" customHeight="1" x14ac:dyDescent="0.2">
      <c r="B29" s="59" t="s">
        <v>2</v>
      </c>
      <c r="C29" s="60">
        <v>35</v>
      </c>
      <c r="D29" s="61" t="s">
        <v>36</v>
      </c>
      <c r="E29" s="59"/>
    </row>
    <row r="30" spans="1:21" ht="18" customHeight="1" x14ac:dyDescent="0.2">
      <c r="B30" s="59" t="s">
        <v>2</v>
      </c>
      <c r="C30" s="60">
        <v>10</v>
      </c>
      <c r="D30" s="61" t="s">
        <v>32</v>
      </c>
      <c r="E30" s="59"/>
    </row>
    <row r="31" spans="1:21" ht="18" customHeight="1" x14ac:dyDescent="0.2">
      <c r="B31" s="59" t="s">
        <v>2</v>
      </c>
      <c r="C31" s="60">
        <v>30</v>
      </c>
      <c r="D31" s="61" t="s">
        <v>32</v>
      </c>
      <c r="E31" s="59"/>
    </row>
    <row r="32" spans="1:21" x14ac:dyDescent="0.2">
      <c r="A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mergeCells count="1">
    <mergeCell ref="C3:D3"/>
  </mergeCells>
  <dataValidations count="1">
    <dataValidation type="list" allowBlank="1" showInputMessage="1" showErrorMessage="1" sqref="D6:D31">
      <formula1>$G$6:$G$7</formula1>
    </dataValidation>
  </dataValidations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Student Budget</vt:lpstr>
      <vt:lpstr>College Expense Estimator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dcterms:created xsi:type="dcterms:W3CDTF">2015-09-23T20:22:45Z</dcterms:created>
  <dcterms:modified xsi:type="dcterms:W3CDTF">2020-06-29T02:21:13Z</dcterms:modified>
</cp:coreProperties>
</file>