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5-Balance Sheet Templates\3-corporatefinanceinstittute.com\"/>
    </mc:Choice>
  </mc:AlternateContent>
  <bookViews>
    <workbookView xWindow="0" yWindow="0" windowWidth="20490" windowHeight="7455" tabRatio="685" activeTab="1"/>
  </bookViews>
  <sheets>
    <sheet name="Cover Page" sheetId="26" r:id="rId1"/>
    <sheet name="Balance Sheet" sheetId="25" r:id="rId2"/>
  </sheets>
  <definedNames>
    <definedName name="asd">#REF!</definedName>
    <definedName name="CIQWBGuid" hidden="1">"2cd8126d-26c3-430c-b7fa-a069e3a1fc62"</definedName>
    <definedName name="Forecast" localSheetId="1">#REF!</definedName>
    <definedName name="Foreca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'Balance Sheet'!$A$3:$F$35</definedName>
    <definedName name="_xlnm.Print_Area" localSheetId="0">'Cover Page'!$A$1:$P$24</definedName>
    <definedName name="_xlnm.Print_Titles" localSheetId="1">'Balance Sheet'!$3:$4</definedName>
    <definedName name="Step_1" localSheetId="1">#REF!</definedName>
    <definedName name="Step_1">#REF!</definedName>
    <definedName name="Step_2" localSheetId="1">#REF!</definedName>
    <definedName name="Step_2">#REF!</definedName>
    <definedName name="Step_3" localSheetId="1">#REF!</definedName>
    <definedName name="Step_3">#REF!</definedName>
    <definedName name="Step_4" localSheetId="1">#REF!</definedName>
    <definedName name="Step_4">#REF!</definedName>
    <definedName name="Step_5" localSheetId="1">#REF!</definedName>
    <definedName name="Step_5">#REF!</definedName>
    <definedName name="Step_6" localSheetId="1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5" l="1"/>
  <c r="C26" i="25" s="1"/>
  <c r="D22" i="25"/>
  <c r="D26" i="25" s="1"/>
  <c r="E22" i="25"/>
  <c r="E26" i="25" s="1"/>
  <c r="F22" i="25"/>
  <c r="F26" i="25" s="1"/>
  <c r="B22" i="25"/>
  <c r="B26" i="25" s="1"/>
  <c r="C11" i="25"/>
  <c r="C15" i="25" s="1"/>
  <c r="D11" i="25"/>
  <c r="D15" i="25" s="1"/>
  <c r="E11" i="25"/>
  <c r="E15" i="25" s="1"/>
  <c r="F11" i="25"/>
  <c r="F15" i="25" s="1"/>
  <c r="B11" i="25"/>
  <c r="B15" i="25" s="1"/>
  <c r="B31" i="25" l="1"/>
  <c r="C31" i="25"/>
  <c r="D31" i="25"/>
  <c r="E31" i="25"/>
  <c r="F31" i="25"/>
  <c r="C32" i="25" l="1"/>
  <c r="C34" i="25" s="1"/>
  <c r="E32" i="25"/>
  <c r="E34" i="25" s="1"/>
  <c r="F32" i="25"/>
  <c r="F34" i="25" s="1"/>
  <c r="B32" i="25"/>
  <c r="B34" i="25" s="1"/>
  <c r="D32" i="25"/>
  <c r="D34" i="25" s="1"/>
</calcChain>
</file>

<file path=xl/sharedStrings.xml><?xml version="1.0" encoding="utf-8"?>
<sst xmlns="http://schemas.openxmlformats.org/spreadsheetml/2006/main" count="39" uniqueCount="38">
  <si>
    <t>Balance Sheet</t>
  </si>
  <si>
    <t>Assets</t>
  </si>
  <si>
    <t>Cash</t>
  </si>
  <si>
    <t>Accounts Receivable</t>
  </si>
  <si>
    <t>Property &amp; Equipment</t>
  </si>
  <si>
    <t>Inventory</t>
  </si>
  <si>
    <t>Total Assets</t>
  </si>
  <si>
    <t>Liabilities</t>
  </si>
  <si>
    <t>Accounts Payable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</si>
  <si>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</si>
  <si>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</si>
  <si>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</si>
  <si>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</si>
  <si>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</si>
  <si>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</si>
  <si>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Current assets:</t>
  </si>
  <si>
    <t>Total current assets</t>
  </si>
  <si>
    <t>Goodwill</t>
  </si>
  <si>
    <t>Current liabilities:</t>
  </si>
  <si>
    <t>Accrued expenses</t>
  </si>
  <si>
    <t>Prepaid expenses</t>
  </si>
  <si>
    <t>Unearned revenue</t>
  </si>
  <si>
    <t>Total current liabilities</t>
  </si>
  <si>
    <t>Long-term debt</t>
  </si>
  <si>
    <t>Other long-term liabilities</t>
  </si>
  <si>
    <t>[Company Name]</t>
  </si>
  <si>
    <t>[USD $ millions]</t>
  </si>
  <si>
    <t>© Corporate Finance Institute®. All rights reserved.</t>
  </si>
  <si>
    <t>https://corporatefinanceinstitute.com/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</si>
  <si>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</si>
  <si>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</si>
  <si>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</si>
  <si>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</si>
  <si>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</si>
  <si>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</si>
  <si>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</si>
  <si>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</si>
  <si>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Balance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</si>
</sst>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(#,##0\)_-;_-* &quot;-&quot;_-;_-@_-"/>
    <numFmt numFmtId="166" formatCode="0.000"/>
    <numFmt numFmtId="167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  <font>
      <b/>
      <sz val="12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rgb="FF0000FF"/>
      <name val="Century Gothic"/>
      <family val="2"/>
    </font>
    <font>
      <i/>
      <sz val="12"/>
      <color theme="1"/>
      <name val="Century Gothic"/>
      <family val="2"/>
    </font>
    <font>
      <sz val="10"/>
      <name val="Century Gothic"/>
      <family val="2"/>
    </font>
    <font>
      <u/>
      <sz val="12"/>
      <color theme="2"/>
      <name val="Century Gothic"/>
      <family val="2"/>
    </font>
    <font>
      <b/>
      <sz val="10"/>
      <name val="Century Gothic"/>
      <family val="2"/>
    </font>
    <font>
      <b/>
      <sz val="10"/>
      <color rgb="FF0000FF"/>
      <name val="Century Gothic"/>
      <family val="2"/>
    </font>
    <font>
      <i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4" fillId="3" borderId="0" xfId="5" applyFont="1" applyFill="1"/>
    <xf numFmtId="0" fontId="4" fillId="0" borderId="0" xfId="5" applyFont="1" applyFill="1" applyBorder="1"/>
    <xf numFmtId="0" fontId="5" fillId="0" borderId="0" xfId="5" applyFont="1" applyFill="1" applyBorder="1" applyProtection="1">
      <protection locked="0"/>
    </xf>
    <xf numFmtId="0" fontId="6" fillId="0" borderId="0" xfId="5" applyFont="1" applyFill="1" applyBorder="1" applyAlignment="1">
      <alignment horizontal="right"/>
    </xf>
    <xf numFmtId="0" fontId="4" fillId="0" borderId="0" xfId="5" applyFont="1" applyFill="1" applyBorder="1" applyProtection="1">
      <protection locked="0"/>
    </xf>
    <xf numFmtId="0" fontId="1" fillId="0" borderId="0" xfId="5"/>
    <xf numFmtId="0" fontId="4" fillId="0" borderId="2" xfId="5" applyFont="1" applyFill="1" applyBorder="1"/>
    <xf numFmtId="0" fontId="7" fillId="0" borderId="0" xfId="6" applyFont="1" applyFill="1" applyBorder="1"/>
    <xf numFmtId="0" fontId="8" fillId="2" borderId="0" xfId="5" applyFont="1" applyFill="1" applyBorder="1"/>
    <xf numFmtId="0" fontId="4" fillId="2" borderId="0" xfId="5" applyFont="1" applyFill="1" applyBorder="1"/>
    <xf numFmtId="0" fontId="4" fillId="4" borderId="0" xfId="5" applyFont="1" applyFill="1"/>
    <xf numFmtId="0" fontId="8" fillId="2" borderId="0" xfId="5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12" fillId="0" borderId="0" xfId="0" applyFont="1"/>
    <xf numFmtId="0" fontId="13" fillId="0" borderId="0" xfId="0" applyFont="1"/>
    <xf numFmtId="165" fontId="14" fillId="0" borderId="0" xfId="1" applyNumberFormat="1" applyFont="1"/>
    <xf numFmtId="0" fontId="1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165" fontId="16" fillId="0" borderId="0" xfId="1" applyNumberFormat="1" applyFont="1"/>
    <xf numFmtId="165" fontId="17" fillId="0" borderId="0" xfId="1" applyNumberFormat="1" applyFont="1"/>
    <xf numFmtId="165" fontId="12" fillId="0" borderId="0" xfId="1" applyNumberFormat="1" applyFont="1"/>
    <xf numFmtId="0" fontId="18" fillId="0" borderId="0" xfId="0" applyFont="1"/>
    <xf numFmtId="0" fontId="14" fillId="0" borderId="0" xfId="0" applyFont="1"/>
    <xf numFmtId="165" fontId="12" fillId="0" borderId="0" xfId="1" applyNumberFormat="1" applyFont="1" applyAlignment="1">
      <alignment horizontal="left" indent="2"/>
    </xf>
    <xf numFmtId="165" fontId="12" fillId="0" borderId="1" xfId="1" applyNumberFormat="1" applyFont="1" applyBorder="1" applyAlignment="1">
      <alignment horizontal="left" indent="2"/>
    </xf>
    <xf numFmtId="165" fontId="17" fillId="0" borderId="1" xfId="1" applyNumberFormat="1" applyFont="1" applyBorder="1"/>
    <xf numFmtId="165" fontId="19" fillId="0" borderId="0" xfId="1" applyNumberFormat="1" applyFont="1"/>
    <xf numFmtId="165" fontId="12" fillId="0" borderId="0" xfId="1" applyNumberFormat="1" applyFont="1" applyAlignment="1">
      <alignment horizontal="left" indent="1"/>
    </xf>
    <xf numFmtId="167" fontId="14" fillId="0" borderId="0" xfId="1" applyNumberFormat="1" applyFont="1"/>
    <xf numFmtId="0" fontId="20" fillId="0" borderId="0" xfId="4" applyFont="1"/>
    <xf numFmtId="165" fontId="16" fillId="0" borderId="4" xfId="1" applyNumberFormat="1" applyFont="1" applyBorder="1"/>
    <xf numFmtId="165" fontId="21" fillId="0" borderId="4" xfId="1" applyNumberFormat="1" applyFont="1" applyBorder="1"/>
    <xf numFmtId="165" fontId="16" fillId="0" borderId="0" xfId="1" applyNumberFormat="1" applyFont="1" applyBorder="1"/>
    <xf numFmtId="165" fontId="22" fillId="0" borderId="0" xfId="1" applyNumberFormat="1" applyFont="1" applyBorder="1"/>
    <xf numFmtId="165" fontId="16" fillId="0" borderId="2" xfId="1" applyNumberFormat="1" applyFont="1" applyBorder="1"/>
    <xf numFmtId="165" fontId="21" fillId="0" borderId="2" xfId="1" applyNumberFormat="1" applyFont="1" applyBorder="1"/>
    <xf numFmtId="165" fontId="21" fillId="0" borderId="0" xfId="1" applyNumberFormat="1" applyFont="1" applyBorder="1"/>
    <xf numFmtId="165" fontId="16" fillId="0" borderId="3" xfId="1" applyNumberFormat="1" applyFont="1" applyBorder="1"/>
    <xf numFmtId="165" fontId="21" fillId="0" borderId="3" xfId="1" applyNumberFormat="1" applyFont="1" applyBorder="1"/>
    <xf numFmtId="165" fontId="23" fillId="0" borderId="0" xfId="1" applyNumberFormat="1" applyFont="1"/>
    <xf numFmtId="166" fontId="23" fillId="0" borderId="0" xfId="1" applyNumberFormat="1" applyFont="1"/>
  </cellXfs>
  <cellStyles count="7">
    <cellStyle name="Comma" xfId="1" builtinId="3"/>
    <cellStyle name="Hyperlink 2" xfId="3"/>
    <cellStyle name="Hyperlink 2 2" xfId="6"/>
    <cellStyle name="Hyperlink 3" xfId="4"/>
    <cellStyle name="Normal" xfId="0" builtinId="0"/>
    <cellStyle name="Normal 2" xfId="2"/>
    <cellStyle name="Normal 2 2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8496"/>
      <color rgb="FF132E57"/>
      <color rgb="FFFA621C"/>
      <color rgb="FF24EC2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1E2AAE0-E550-4BC1-B417-A08AC0AE4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zoomScaleNormal="100" workbookViewId="0"/>
  </sheetViews>
  <sheetFormatPr defaultColWidth="9.140625" defaultRowHeight="16.5" x14ac:dyDescent="0.3"/>
  <cols>
    <col min="1" max="2" width="11" style="1" customWidth="1"/>
    <col min="3" max="3" width="33.140625" style="1" customWidth="1"/>
    <col min="4" max="22" width="11" style="1" customWidth="1"/>
    <col min="23" max="25" width="9.140625" style="1"/>
    <col min="26" max="26" width="9.140625" style="1" customWidth="1"/>
    <col min="27" max="16384" width="9.140625" style="1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9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9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9.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9.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9.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9.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9.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28.15" x14ac:dyDescent="0.5">
      <c r="B12" s="2"/>
      <c r="C12" s="3" t="s">
        <v>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4" t="s">
        <v>29</v>
      </c>
      <c r="O12" s="2"/>
    </row>
    <row r="13" spans="2:15" ht="19.5" customHeight="1" x14ac:dyDescent="0.25">
      <c r="B13" s="2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9.5" customHeight="1" x14ac:dyDescent="0.3">
      <c r="B14" s="2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9.5" customHeight="1" x14ac:dyDescent="0.3">
      <c r="B15" s="2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9.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9.5" customHeight="1" x14ac:dyDescent="0.25">
      <c r="B17" s="2"/>
      <c r="C17" s="2" t="s">
        <v>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9.5" customHeight="1" x14ac:dyDescent="0.3">
      <c r="B18" s="2"/>
      <c r="C18" s="7" t="s">
        <v>31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"/>
    </row>
    <row r="19" spans="2:15" ht="19.5" customHeight="1" x14ac:dyDescent="0.3">
      <c r="B19" s="2"/>
      <c r="C19" s="2" t="s">
        <v>32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9.5" customHeight="1" x14ac:dyDescent="0.3">
      <c r="B20" s="2"/>
      <c r="C20" s="8" t="s">
        <v>28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9.5" customHeight="1" x14ac:dyDescent="0.3">
      <c r="B21" s="2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9.5" customHeight="1" x14ac:dyDescent="0.3">
      <c r="B22" s="2"/>
      <c r="C22" s="9" t="s">
        <v>33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</row>
    <row r="23" spans="2:15" ht="19.5" customHeight="1" x14ac:dyDescent="0.3">
      <c r="B23" s="11"/>
      <c r="C23" s="12" t="s">
        <v>34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</row>
    <row r="24" spans="2:15" ht="19.5" customHeight="1" x14ac:dyDescent="0.3">
      <c r="B24" s="11"/>
      <c r="C24" s="12" t="s">
        <v>35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</row>
    <row r="25" spans="2:15" ht="19.5" customHeight="1" x14ac:dyDescent="0.3">
      <c r="B25" s="11"/>
      <c r="C25" s="12" t="s">
        <v>36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</row>
    <row r="26" spans="2:15" ht="19.5" customHeight="1" x14ac:dyDescent="0.3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/>
    </row>
    <row r="27" spans="2:15" ht="19.5" customHeight="1" x14ac:dyDescent="0.3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ht="19.5" customHeight="1" x14ac:dyDescent="0.3"/>
    <row r="29" spans="2:15" ht="19.5" customHeight="1" x14ac:dyDescent="0.3"/>
    <row r="30" spans="2:15" ht="19.5" customHeight="1" x14ac:dyDescent="0.3"/>
    <row r="31" spans="2:15" ht="19.5" customHeight="1" x14ac:dyDescent="0.3"/>
    <row r="32" spans="2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</sheetData>
  <hyperlinks>
    <hyperlink ref="C20" r:id="rId1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tabSelected="1" zoomScaleNormal="100" workbookViewId="0">
      <selection activeCell="G5" sqref="G5"/>
    </sheetView>
  </sheetViews>
  <sheetFormatPr defaultColWidth="9.140625" defaultRowHeight="17.25" x14ac:dyDescent="0.3"/>
  <cols>
    <col min="1" max="1" width="37.7109375" style="18" bestFit="1" customWidth="1"/>
    <col min="2" max="12" width="11.85546875" style="18" customWidth="1"/>
    <col min="13" max="16384" width="9.140625" style="18"/>
  </cols>
  <sheetData>
    <row r="1" spans="1:12" x14ac:dyDescent="0.3">
      <c r="A1" s="13" t="s">
        <v>25</v>
      </c>
      <c r="B1" s="14"/>
      <c r="C1" s="14"/>
      <c r="D1" s="14"/>
      <c r="E1" s="14"/>
      <c r="F1" s="15" t="s">
        <v>27</v>
      </c>
      <c r="G1" s="16"/>
      <c r="H1" s="16"/>
      <c r="I1" s="17"/>
      <c r="J1" s="17"/>
      <c r="K1" s="17"/>
      <c r="L1" s="17"/>
    </row>
    <row r="2" spans="1:12" x14ac:dyDescent="0.3">
      <c r="A2" s="19" t="s">
        <v>0</v>
      </c>
      <c r="B2" s="14"/>
      <c r="C2" s="14"/>
      <c r="D2" s="14"/>
      <c r="E2" s="14"/>
      <c r="F2" s="14"/>
      <c r="G2" s="16"/>
      <c r="H2" s="16"/>
      <c r="I2" s="17"/>
      <c r="J2" s="17"/>
      <c r="K2" s="17"/>
      <c r="L2" s="17"/>
    </row>
    <row r="3" spans="1:12" x14ac:dyDescent="0.3">
      <c r="A3" s="14" t="s">
        <v>26</v>
      </c>
      <c r="B3" s="20"/>
      <c r="C3" s="20"/>
      <c r="D3" s="20"/>
      <c r="E3" s="20"/>
      <c r="F3" s="20"/>
      <c r="G3" s="16"/>
      <c r="H3" s="16"/>
      <c r="I3" s="17"/>
      <c r="J3" s="17"/>
      <c r="K3" s="17"/>
      <c r="L3" s="17"/>
    </row>
    <row r="4" spans="1:12" x14ac:dyDescent="0.3">
      <c r="A4" s="14"/>
      <c r="B4" s="21">
        <v>2014</v>
      </c>
      <c r="C4" s="21">
        <v>2015</v>
      </c>
      <c r="D4" s="21">
        <v>2016</v>
      </c>
      <c r="E4" s="21">
        <v>2017</v>
      </c>
      <c r="F4" s="21">
        <v>2018</v>
      </c>
      <c r="G4" s="16"/>
      <c r="H4" s="16"/>
      <c r="I4" s="17"/>
      <c r="J4" s="17"/>
      <c r="K4" s="17"/>
      <c r="L4" s="17"/>
    </row>
    <row r="5" spans="1:12" x14ac:dyDescent="0.3">
      <c r="A5" s="22" t="s">
        <v>1</v>
      </c>
      <c r="B5" s="23"/>
      <c r="C5" s="23"/>
      <c r="D5" s="23"/>
      <c r="E5" s="23"/>
      <c r="F5" s="23"/>
      <c r="G5" s="16"/>
      <c r="H5" s="16"/>
      <c r="I5" s="17"/>
      <c r="J5" s="17"/>
      <c r="K5" s="17"/>
      <c r="L5" s="17"/>
    </row>
    <row r="6" spans="1:12" x14ac:dyDescent="0.3">
      <c r="A6" s="24" t="s">
        <v>15</v>
      </c>
      <c r="B6" s="23"/>
      <c r="C6" s="23"/>
      <c r="D6" s="23"/>
      <c r="E6" s="23"/>
      <c r="F6" s="23"/>
      <c r="G6" s="16"/>
      <c r="H6" s="16"/>
      <c r="I6" s="17"/>
      <c r="J6" s="25"/>
      <c r="K6" s="26"/>
      <c r="L6" s="26"/>
    </row>
    <row r="7" spans="1:12" x14ac:dyDescent="0.3">
      <c r="A7" s="27" t="s">
        <v>2</v>
      </c>
      <c r="B7" s="23">
        <v>167971.17920000001</v>
      </c>
      <c r="C7" s="23">
        <v>181209.91269787797</v>
      </c>
      <c r="D7" s="23">
        <v>183715.25658300929</v>
      </c>
      <c r="E7" s="23">
        <v>211069.33560660461</v>
      </c>
      <c r="F7" s="23">
        <v>239549.5203651849</v>
      </c>
      <c r="G7" s="16"/>
      <c r="H7" s="16"/>
      <c r="I7" s="17"/>
      <c r="J7" s="26"/>
      <c r="K7" s="26"/>
      <c r="L7" s="26"/>
    </row>
    <row r="8" spans="1:12" x14ac:dyDescent="0.3">
      <c r="A8" s="27" t="s">
        <v>3</v>
      </c>
      <c r="B8" s="23">
        <v>5100.3500000000004</v>
      </c>
      <c r="C8" s="23">
        <v>5904.3</v>
      </c>
      <c r="D8" s="23">
        <v>6567.25</v>
      </c>
      <c r="E8" s="23">
        <v>7117.05</v>
      </c>
      <c r="F8" s="23">
        <v>7538.6</v>
      </c>
      <c r="G8" s="16"/>
      <c r="H8" s="16"/>
      <c r="I8" s="17"/>
      <c r="J8" s="26"/>
      <c r="K8" s="26"/>
      <c r="L8" s="26"/>
    </row>
    <row r="9" spans="1:12" x14ac:dyDescent="0.3">
      <c r="A9" s="27" t="s">
        <v>20</v>
      </c>
      <c r="B9" s="23">
        <v>4806</v>
      </c>
      <c r="C9" s="23">
        <v>5513</v>
      </c>
      <c r="D9" s="23">
        <v>5170</v>
      </c>
      <c r="E9" s="23">
        <v>5998</v>
      </c>
      <c r="F9" s="23">
        <v>5682</v>
      </c>
      <c r="G9" s="16"/>
      <c r="H9" s="16"/>
      <c r="I9" s="17"/>
      <c r="J9" s="26"/>
      <c r="K9" s="26"/>
      <c r="L9" s="26"/>
    </row>
    <row r="10" spans="1:12" x14ac:dyDescent="0.3">
      <c r="A10" s="28" t="s">
        <v>5</v>
      </c>
      <c r="B10" s="29">
        <v>7804.6</v>
      </c>
      <c r="C10" s="29">
        <v>9600.8000000000011</v>
      </c>
      <c r="D10" s="29">
        <v>9824.6</v>
      </c>
      <c r="E10" s="29">
        <v>10530.800000000001</v>
      </c>
      <c r="F10" s="29">
        <v>11342</v>
      </c>
      <c r="G10" s="16"/>
      <c r="H10" s="16"/>
      <c r="I10" s="17"/>
      <c r="J10" s="26"/>
      <c r="K10" s="26"/>
      <c r="L10" s="26"/>
    </row>
    <row r="11" spans="1:12" x14ac:dyDescent="0.3">
      <c r="A11" s="27" t="s">
        <v>16</v>
      </c>
      <c r="B11" s="30">
        <f>SUM(B7:B10)</f>
        <v>185682.12920000002</v>
      </c>
      <c r="C11" s="30">
        <f t="shared" ref="C11:F11" si="0">SUM(C7:C10)</f>
        <v>202228.01269787794</v>
      </c>
      <c r="D11" s="30">
        <f t="shared" si="0"/>
        <v>205277.1065830093</v>
      </c>
      <c r="E11" s="30">
        <f t="shared" si="0"/>
        <v>234715.18560660459</v>
      </c>
      <c r="F11" s="30">
        <f t="shared" si="0"/>
        <v>264112.12036518491</v>
      </c>
      <c r="G11" s="16"/>
      <c r="H11" s="16"/>
      <c r="I11" s="17"/>
      <c r="J11" s="26"/>
      <c r="K11" s="26"/>
      <c r="L11" s="26"/>
    </row>
    <row r="12" spans="1:12" x14ac:dyDescent="0.3">
      <c r="A12" s="31"/>
      <c r="B12" s="23"/>
      <c r="C12" s="23"/>
      <c r="D12" s="23"/>
      <c r="E12" s="23"/>
      <c r="F12" s="23"/>
      <c r="G12" s="16"/>
      <c r="H12" s="16"/>
      <c r="I12" s="17"/>
      <c r="J12" s="26"/>
      <c r="K12" s="26"/>
      <c r="L12" s="26"/>
    </row>
    <row r="13" spans="1:12" x14ac:dyDescent="0.3">
      <c r="A13" s="31" t="s">
        <v>4</v>
      </c>
      <c r="B13" s="23">
        <v>45500</v>
      </c>
      <c r="C13" s="23">
        <v>42350</v>
      </c>
      <c r="D13" s="23">
        <v>40145</v>
      </c>
      <c r="E13" s="23">
        <v>38601.5</v>
      </c>
      <c r="F13" s="23">
        <v>37521.050000000003</v>
      </c>
      <c r="G13" s="16"/>
      <c r="H13" s="16"/>
      <c r="I13" s="17"/>
      <c r="J13" s="26"/>
      <c r="K13" s="32"/>
      <c r="L13" s="32"/>
    </row>
    <row r="14" spans="1:12" x14ac:dyDescent="0.3">
      <c r="A14" s="31" t="s">
        <v>17</v>
      </c>
      <c r="B14" s="23">
        <v>3580</v>
      </c>
      <c r="C14" s="23">
        <v>3460</v>
      </c>
      <c r="D14" s="23">
        <v>3910</v>
      </c>
      <c r="E14" s="23">
        <v>3870</v>
      </c>
      <c r="F14" s="23">
        <v>3850</v>
      </c>
      <c r="G14" s="16"/>
      <c r="H14" s="16"/>
      <c r="I14" s="17"/>
      <c r="J14" s="33"/>
      <c r="K14" s="17"/>
      <c r="L14" s="17"/>
    </row>
    <row r="15" spans="1:12" ht="18" thickBot="1" x14ac:dyDescent="0.35">
      <c r="A15" s="34" t="s">
        <v>6</v>
      </c>
      <c r="B15" s="35">
        <f>SUM(B11:B14)</f>
        <v>234762.12920000002</v>
      </c>
      <c r="C15" s="35">
        <f t="shared" ref="C15:F15" si="1">SUM(C11:C14)</f>
        <v>248038.01269787794</v>
      </c>
      <c r="D15" s="35">
        <f t="shared" si="1"/>
        <v>249332.1065830093</v>
      </c>
      <c r="E15" s="35">
        <f t="shared" si="1"/>
        <v>277186.68560660456</v>
      </c>
      <c r="F15" s="35">
        <f t="shared" si="1"/>
        <v>305483.17036518489</v>
      </c>
      <c r="G15" s="16"/>
      <c r="H15" s="16"/>
      <c r="I15" s="17"/>
      <c r="J15" s="17"/>
      <c r="K15" s="17"/>
      <c r="L15" s="17"/>
    </row>
    <row r="16" spans="1:12" ht="18" thickTop="1" x14ac:dyDescent="0.3">
      <c r="A16" s="36"/>
      <c r="B16" s="37"/>
      <c r="C16" s="37"/>
      <c r="D16" s="37"/>
      <c r="E16" s="37"/>
      <c r="F16" s="37"/>
      <c r="G16" s="16"/>
      <c r="H16" s="16"/>
      <c r="I16" s="17"/>
      <c r="J16" s="17"/>
      <c r="K16" s="17"/>
      <c r="L16" s="17"/>
    </row>
    <row r="17" spans="1:12" x14ac:dyDescent="0.3">
      <c r="A17" s="22" t="s">
        <v>7</v>
      </c>
      <c r="B17" s="23"/>
      <c r="C17" s="23"/>
      <c r="D17" s="23"/>
      <c r="E17" s="23"/>
      <c r="F17" s="23"/>
      <c r="G17" s="16"/>
      <c r="H17" s="16"/>
      <c r="I17" s="17"/>
      <c r="J17" s="17"/>
      <c r="K17" s="17"/>
      <c r="L17" s="17"/>
    </row>
    <row r="18" spans="1:12" x14ac:dyDescent="0.3">
      <c r="A18" s="24" t="s">
        <v>18</v>
      </c>
      <c r="B18" s="23"/>
      <c r="C18" s="23"/>
      <c r="D18" s="23"/>
      <c r="E18" s="23"/>
      <c r="F18" s="23"/>
      <c r="G18" s="16"/>
      <c r="H18" s="16"/>
      <c r="I18" s="17"/>
      <c r="J18" s="17"/>
      <c r="K18" s="17"/>
      <c r="L18" s="17"/>
    </row>
    <row r="19" spans="1:12" x14ac:dyDescent="0.3">
      <c r="A19" s="27" t="s">
        <v>8</v>
      </c>
      <c r="B19" s="23">
        <v>3902.3</v>
      </c>
      <c r="C19" s="23">
        <v>4800.4000000000005</v>
      </c>
      <c r="D19" s="23">
        <v>4912.3</v>
      </c>
      <c r="E19" s="23">
        <v>5265.4000000000005</v>
      </c>
      <c r="F19" s="23">
        <v>5671</v>
      </c>
      <c r="G19" s="16"/>
      <c r="H19" s="16"/>
      <c r="I19" s="17"/>
      <c r="J19" s="17"/>
      <c r="K19" s="17"/>
      <c r="L19" s="17"/>
    </row>
    <row r="20" spans="1:12" x14ac:dyDescent="0.3">
      <c r="A20" s="27" t="s">
        <v>19</v>
      </c>
      <c r="B20" s="23">
        <v>1320</v>
      </c>
      <c r="C20" s="23">
        <v>1541</v>
      </c>
      <c r="D20" s="23">
        <v>1662</v>
      </c>
      <c r="E20" s="23">
        <v>1865</v>
      </c>
      <c r="F20" s="23">
        <v>1899</v>
      </c>
      <c r="G20" s="16"/>
      <c r="H20" s="16"/>
      <c r="I20" s="17"/>
      <c r="J20" s="17"/>
      <c r="K20" s="17"/>
      <c r="L20" s="17"/>
    </row>
    <row r="21" spans="1:12" x14ac:dyDescent="0.3">
      <c r="A21" s="28" t="s">
        <v>21</v>
      </c>
      <c r="B21" s="29">
        <v>1540</v>
      </c>
      <c r="C21" s="29">
        <v>1560</v>
      </c>
      <c r="D21" s="29">
        <v>1853</v>
      </c>
      <c r="E21" s="29">
        <v>1952</v>
      </c>
      <c r="F21" s="29">
        <v>1724</v>
      </c>
      <c r="G21" s="16"/>
      <c r="H21" s="16"/>
      <c r="I21" s="17"/>
      <c r="J21" s="17"/>
      <c r="K21" s="17"/>
      <c r="L21" s="17"/>
    </row>
    <row r="22" spans="1:12" x14ac:dyDescent="0.3">
      <c r="A22" s="27" t="s">
        <v>22</v>
      </c>
      <c r="B22" s="30">
        <f>SUM(B19:B21)</f>
        <v>6762.3</v>
      </c>
      <c r="C22" s="30">
        <f t="shared" ref="C22:F22" si="2">SUM(C19:C21)</f>
        <v>7901.4000000000005</v>
      </c>
      <c r="D22" s="30">
        <f t="shared" si="2"/>
        <v>8427.2999999999993</v>
      </c>
      <c r="E22" s="30">
        <f t="shared" si="2"/>
        <v>9082.4000000000015</v>
      </c>
      <c r="F22" s="30">
        <f t="shared" si="2"/>
        <v>9294</v>
      </c>
      <c r="G22" s="16"/>
      <c r="H22" s="16"/>
      <c r="I22" s="17"/>
      <c r="J22" s="17"/>
      <c r="K22" s="17"/>
      <c r="L22" s="17"/>
    </row>
    <row r="23" spans="1:12" x14ac:dyDescent="0.3">
      <c r="A23" s="27"/>
      <c r="B23" s="30"/>
      <c r="C23" s="30"/>
      <c r="D23" s="30"/>
      <c r="E23" s="30"/>
      <c r="F23" s="30"/>
      <c r="G23" s="16"/>
      <c r="H23" s="16"/>
      <c r="I23" s="17"/>
      <c r="J23" s="17"/>
      <c r="K23" s="17"/>
      <c r="L23" s="17"/>
    </row>
    <row r="24" spans="1:12" x14ac:dyDescent="0.3">
      <c r="A24" s="24" t="s">
        <v>23</v>
      </c>
      <c r="B24" s="23">
        <v>50000</v>
      </c>
      <c r="C24" s="23">
        <v>50000</v>
      </c>
      <c r="D24" s="23">
        <v>30000</v>
      </c>
      <c r="E24" s="23">
        <v>30000</v>
      </c>
      <c r="F24" s="23">
        <v>30000</v>
      </c>
      <c r="G24" s="16"/>
      <c r="H24" s="16"/>
      <c r="I24" s="17"/>
      <c r="J24" s="17"/>
      <c r="K24" s="17"/>
      <c r="L24" s="17"/>
    </row>
    <row r="25" spans="1:12" x14ac:dyDescent="0.3">
      <c r="A25" s="24" t="s">
        <v>24</v>
      </c>
      <c r="B25" s="23">
        <v>5526</v>
      </c>
      <c r="C25" s="23">
        <v>5872</v>
      </c>
      <c r="D25" s="23">
        <v>5565</v>
      </c>
      <c r="E25" s="23">
        <v>6051</v>
      </c>
      <c r="F25" s="23">
        <v>5909</v>
      </c>
      <c r="G25" s="16"/>
      <c r="H25" s="16"/>
      <c r="I25" s="17"/>
      <c r="J25" s="17"/>
      <c r="K25" s="17"/>
      <c r="L25" s="17"/>
    </row>
    <row r="26" spans="1:12" x14ac:dyDescent="0.3">
      <c r="A26" s="38" t="s">
        <v>9</v>
      </c>
      <c r="B26" s="39">
        <f>SUM(B22:B25)</f>
        <v>62288.3</v>
      </c>
      <c r="C26" s="39">
        <f t="shared" ref="C26:F26" si="3">SUM(C22:C25)</f>
        <v>63773.4</v>
      </c>
      <c r="D26" s="39">
        <f t="shared" si="3"/>
        <v>43992.3</v>
      </c>
      <c r="E26" s="39">
        <f t="shared" si="3"/>
        <v>45133.4</v>
      </c>
      <c r="F26" s="39">
        <f t="shared" si="3"/>
        <v>45203</v>
      </c>
      <c r="G26" s="16"/>
      <c r="H26" s="16"/>
      <c r="I26" s="17"/>
      <c r="J26" s="17"/>
      <c r="K26" s="17"/>
      <c r="L26" s="17"/>
    </row>
    <row r="27" spans="1:12" x14ac:dyDescent="0.3">
      <c r="A27" s="36"/>
      <c r="B27" s="40"/>
      <c r="C27" s="40"/>
      <c r="D27" s="40"/>
      <c r="E27" s="40"/>
      <c r="F27" s="40"/>
      <c r="G27" s="16"/>
      <c r="H27" s="16"/>
      <c r="I27" s="17"/>
      <c r="J27" s="17"/>
      <c r="K27" s="17"/>
      <c r="L27" s="17"/>
    </row>
    <row r="28" spans="1:12" x14ac:dyDescent="0.3">
      <c r="A28" s="22" t="s">
        <v>10</v>
      </c>
      <c r="B28" s="23"/>
      <c r="C28" s="23"/>
      <c r="D28" s="23"/>
      <c r="E28" s="23"/>
      <c r="F28" s="23"/>
      <c r="G28" s="16"/>
      <c r="H28" s="16"/>
      <c r="I28" s="17"/>
      <c r="J28" s="17"/>
      <c r="K28" s="17"/>
      <c r="L28" s="17"/>
    </row>
    <row r="29" spans="1:12" x14ac:dyDescent="0.3">
      <c r="A29" s="24" t="s">
        <v>11</v>
      </c>
      <c r="B29" s="23">
        <v>170000</v>
      </c>
      <c r="C29" s="23">
        <v>170000</v>
      </c>
      <c r="D29" s="23">
        <v>170000</v>
      </c>
      <c r="E29" s="23">
        <v>170000</v>
      </c>
      <c r="F29" s="23">
        <v>170000</v>
      </c>
      <c r="G29" s="16"/>
      <c r="H29" s="16"/>
      <c r="I29" s="17"/>
      <c r="J29" s="17"/>
      <c r="K29" s="17"/>
      <c r="L29" s="17"/>
    </row>
    <row r="30" spans="1:12" x14ac:dyDescent="0.3">
      <c r="A30" s="24" t="s">
        <v>12</v>
      </c>
      <c r="B30" s="23">
        <v>2473.8292000000001</v>
      </c>
      <c r="C30" s="23">
        <v>14264.612697877968</v>
      </c>
      <c r="D30" s="23">
        <v>35339.806583009296</v>
      </c>
      <c r="E30" s="23">
        <v>62053.285606604608</v>
      </c>
      <c r="F30" s="23">
        <v>90280.170365184895</v>
      </c>
      <c r="G30" s="16"/>
      <c r="H30" s="16"/>
      <c r="I30" s="17"/>
      <c r="J30" s="17"/>
      <c r="K30" s="17"/>
      <c r="L30" s="17"/>
    </row>
    <row r="31" spans="1:12" x14ac:dyDescent="0.3">
      <c r="A31" s="41" t="s">
        <v>10</v>
      </c>
      <c r="B31" s="42">
        <f>SUM(B29:B30)</f>
        <v>172473.82920000001</v>
      </c>
      <c r="C31" s="42">
        <f t="shared" ref="C31:F31" si="4">SUM(C29:C30)</f>
        <v>184264.61269787798</v>
      </c>
      <c r="D31" s="42">
        <f t="shared" si="4"/>
        <v>205339.80658300931</v>
      </c>
      <c r="E31" s="42">
        <f t="shared" si="4"/>
        <v>232053.28560660459</v>
      </c>
      <c r="F31" s="42">
        <f t="shared" si="4"/>
        <v>260280.17036518489</v>
      </c>
      <c r="G31" s="16"/>
      <c r="H31" s="16"/>
      <c r="I31" s="17"/>
      <c r="J31" s="17"/>
      <c r="K31" s="17"/>
      <c r="L31" s="17"/>
    </row>
    <row r="32" spans="1:12" ht="18" thickBot="1" x14ac:dyDescent="0.35">
      <c r="A32" s="34" t="s">
        <v>13</v>
      </c>
      <c r="B32" s="35">
        <f>B26+B31</f>
        <v>234762.12920000002</v>
      </c>
      <c r="C32" s="35">
        <f t="shared" ref="C32:F32" si="5">C26+C31</f>
        <v>248038.01269787797</v>
      </c>
      <c r="D32" s="35">
        <f t="shared" si="5"/>
        <v>249332.1065830093</v>
      </c>
      <c r="E32" s="35">
        <f t="shared" si="5"/>
        <v>277186.68560660462</v>
      </c>
      <c r="F32" s="35">
        <f t="shared" si="5"/>
        <v>305483.17036518489</v>
      </c>
      <c r="G32" s="16"/>
      <c r="H32" s="16"/>
      <c r="I32" s="17"/>
      <c r="J32" s="17"/>
      <c r="K32" s="17"/>
      <c r="L32" s="17"/>
    </row>
    <row r="33" spans="1:12" ht="18" thickTop="1" x14ac:dyDescent="0.3">
      <c r="A33" s="24"/>
      <c r="B33" s="23"/>
      <c r="C33" s="23"/>
      <c r="D33" s="23"/>
      <c r="E33" s="23"/>
      <c r="F33" s="23"/>
      <c r="G33" s="16"/>
      <c r="H33" s="16"/>
      <c r="I33" s="17"/>
      <c r="J33" s="17"/>
      <c r="K33" s="17"/>
      <c r="L33" s="17"/>
    </row>
    <row r="34" spans="1:12" x14ac:dyDescent="0.3">
      <c r="A34" s="43" t="s">
        <v>14</v>
      </c>
      <c r="B34" s="44">
        <f t="shared" ref="B34:F34" si="6">B32-B15</f>
        <v>0</v>
      </c>
      <c r="C34" s="44">
        <f t="shared" si="6"/>
        <v>0</v>
      </c>
      <c r="D34" s="44">
        <f t="shared" si="6"/>
        <v>0</v>
      </c>
      <c r="E34" s="44">
        <f t="shared" si="6"/>
        <v>0</v>
      </c>
      <c r="F34" s="44">
        <f t="shared" si="6"/>
        <v>0</v>
      </c>
      <c r="G34" s="16"/>
      <c r="H34" s="16"/>
      <c r="I34" s="17"/>
      <c r="J34" s="17"/>
      <c r="K34" s="17"/>
      <c r="L34" s="17"/>
    </row>
    <row r="35" spans="1:12" s="17" customFormat="1" ht="16.5" x14ac:dyDescent="0.3">
      <c r="A35" s="16"/>
      <c r="B35" s="16"/>
      <c r="C35" s="16"/>
      <c r="D35" s="16"/>
      <c r="E35" s="16"/>
      <c r="F35" s="16"/>
      <c r="G35" s="16"/>
      <c r="H35" s="16"/>
    </row>
    <row r="36" spans="1:12" s="17" customFormat="1" ht="16.5" x14ac:dyDescent="0.3"/>
    <row r="37" spans="1:12" s="17" customFormat="1" ht="16.5" x14ac:dyDescent="0.3"/>
    <row r="38" spans="1:12" s="17" customFormat="1" ht="16.5" x14ac:dyDescent="0.3"/>
    <row r="39" spans="1:12" s="17" customFormat="1" ht="16.5" x14ac:dyDescent="0.3"/>
    <row r="40" spans="1:12" s="17" customFormat="1" ht="16.5" x14ac:dyDescent="0.3"/>
    <row r="41" spans="1:12" s="17" customFormat="1" ht="16.5" x14ac:dyDescent="0.3"/>
    <row r="42" spans="1:12" s="17" customFormat="1" ht="16.5" x14ac:dyDescent="0.3"/>
    <row r="43" spans="1:12" s="17" customFormat="1" ht="16.5" x14ac:dyDescent="0.3"/>
    <row r="44" spans="1:12" s="17" customFormat="1" ht="16.5" x14ac:dyDescent="0.3"/>
    <row r="45" spans="1:12" s="17" customFormat="1" ht="16.5" x14ac:dyDescent="0.3"/>
    <row r="46" spans="1:12" s="17" customFormat="1" ht="16.5" x14ac:dyDescent="0.3"/>
    <row r="47" spans="1:12" s="17" customFormat="1" ht="16.5" x14ac:dyDescent="0.3"/>
    <row r="48" spans="1:12" s="17" customFormat="1" ht="16.5" x14ac:dyDescent="0.3"/>
    <row r="49" s="17" customFormat="1" ht="16.5" x14ac:dyDescent="0.3"/>
    <row r="50" s="17" customFormat="1" ht="16.5" x14ac:dyDescent="0.3"/>
    <row r="51" s="17" customFormat="1" ht="16.5" x14ac:dyDescent="0.3"/>
    <row r="52" s="17" customFormat="1" ht="16.5" x14ac:dyDescent="0.3"/>
    <row r="53" s="17" customFormat="1" ht="16.5" x14ac:dyDescent="0.3"/>
    <row r="54" s="17" customFormat="1" ht="16.5" x14ac:dyDescent="0.3"/>
    <row r="55" s="17" customFormat="1" ht="16.5" x14ac:dyDescent="0.3"/>
    <row r="56" s="17" customFormat="1" ht="16.5" x14ac:dyDescent="0.3"/>
    <row r="57" s="17" customFormat="1" ht="16.5" x14ac:dyDescent="0.3"/>
    <row r="58" s="17" customFormat="1" ht="16.5" x14ac:dyDescent="0.3"/>
    <row r="59" s="17" customFormat="1" ht="16.5" x14ac:dyDescent="0.3"/>
    <row r="60" s="17" customFormat="1" ht="16.5" x14ac:dyDescent="0.3"/>
    <row r="61" s="17" customFormat="1" ht="16.5" x14ac:dyDescent="0.3"/>
    <row r="62" s="17" customFormat="1" ht="16.5" x14ac:dyDescent="0.3"/>
  </sheetData>
  <conditionalFormatting sqref="A1:A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 Page</vt:lpstr>
      <vt:lpstr>Balance Sheet</vt:lpstr>
      <vt:lpstr>'Balance Sheet'!Print_Area</vt:lpstr>
      <vt:lpstr>'Cover Page'!Print_Area</vt:lpstr>
      <vt:lpstr>'Balance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Javeria</cp:lastModifiedBy>
  <cp:lastPrinted>2014-12-13T23:43:21Z</cp:lastPrinted>
  <dcterms:created xsi:type="dcterms:W3CDTF">2014-11-08T22:00:02Z</dcterms:created>
  <dcterms:modified xsi:type="dcterms:W3CDTF">2020-06-27T13:19:51Z</dcterms:modified>
</cp:coreProperties>
</file>