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https://d.docs.live.net/1bd55a0314151bc8/Desktop/Project Charter/"/>
    </mc:Choice>
  </mc:AlternateContent>
  <xr:revisionPtr revIDLastSave="2" documentId="8_{79127FDC-B5A1-4726-B29F-3B8BB86E3994}" xr6:coauthVersionLast="36" xr6:coauthVersionMax="36" xr10:uidLastSave="{42106390-54A6-4D8F-8B0C-BA018FA1DEE8}"/>
  <bookViews>
    <workbookView xWindow="0" yWindow="0" windowWidth="20490" windowHeight="7755" xr2:uid="{00000000-000D-0000-FFFF-FFFF00000000}"/>
  </bookViews>
  <sheets>
    <sheet name="Project Charter Template" sheetId="1" r:id="rId1"/>
  </sheets>
  <definedNames>
    <definedName name="_xlnm.Print_Area" localSheetId="0">'Project Charter Template'!$A$1:$F$53</definedName>
  </definedNames>
  <calcPr calcId="191029"/>
</workbook>
</file>

<file path=xl/calcChain.xml><?xml version="1.0" encoding="utf-8"?>
<calcChain xmlns="http://schemas.openxmlformats.org/spreadsheetml/2006/main">
  <c r="F49" i="1" l="1"/>
  <c r="C12" i="1" s="1"/>
  <c r="F29" i="1"/>
  <c r="F30" i="1"/>
  <c r="F31" i="1"/>
  <c r="F32" i="1"/>
  <c r="F33" i="1"/>
  <c r="F35" i="1" l="1"/>
  <c r="C13" i="1" s="1"/>
</calcChain>
</file>

<file path=xl/sharedStrings.xml><?xml version="1.0" encoding="utf-8"?>
<sst xmlns="http://schemas.openxmlformats.org/spreadsheetml/2006/main" count="99" uniqueCount="91">
  <si>
    <t xml:space="preserve">Miscellaneous </t>
  </si>
  <si>
    <t>Project Name</t>
  </si>
  <si>
    <t>Project Sponsor</t>
  </si>
  <si>
    <t>Project Manager</t>
  </si>
  <si>
    <t>Email Address</t>
  </si>
  <si>
    <t>Organizational Unit</t>
  </si>
  <si>
    <t>Process Impacted</t>
  </si>
  <si>
    <t>Phone Number</t>
  </si>
  <si>
    <t>Expected Start Date</t>
  </si>
  <si>
    <t>Expected Completion Date</t>
  </si>
  <si>
    <t>Expected Savings</t>
  </si>
  <si>
    <t>Estimated Costs</t>
  </si>
  <si>
    <t xml:space="preserve"> </t>
  </si>
  <si>
    <t>Describe the Problem or Issue, Goals, Objectives, and Deliverables of this Project</t>
  </si>
  <si>
    <t>Business Case</t>
  </si>
  <si>
    <t xml:space="preserve">Problem or Issue </t>
  </si>
  <si>
    <t>Purpose of Project</t>
  </si>
  <si>
    <t>Goals / Metrics</t>
  </si>
  <si>
    <t>Expected Deliverables</t>
  </si>
  <si>
    <t>Black Belts Assigned</t>
  </si>
  <si>
    <t>Green Belts Assigned</t>
  </si>
  <si>
    <t>Matt Evans</t>
  </si>
  <si>
    <t>Kenneth Barruto</t>
  </si>
  <si>
    <t>General Project Information</t>
  </si>
  <si>
    <t xml:space="preserve">Performance information related to IT Projects is not reliable and accurate as reported in the Monthly Performance Reports. This information is extracted from the Project Management System. Processes are poorly defined, inconsistent, and prone to high error rates each month. </t>
  </si>
  <si>
    <t xml:space="preserve">To address concerns with senior leadership regarding the integrity of cost data in Monthly Performance Reports. This project will attempt to identify root causes behind distortions with actual project cost data in the Project Management System and implement solutions to fix broken processes in capturing and reporting costs. </t>
  </si>
  <si>
    <t>Critical business decisions regarding IT investments depend upon reliable and accurate cost information. The current process is broken and there are material distortions to the reporting of actual costs for IT projects within the Project Management System. This project will attempt to fix this broken process and give management the correct information needed for properly managing multi-million dollar investments in information technology. The main benefit of this project has to do with improving the integrity of critical business data and the corresponding decision making processes surrounding this data, such as the Monthly Performance Reports.</t>
  </si>
  <si>
    <t>Qty</t>
  </si>
  <si>
    <t>Rate</t>
  </si>
  <si>
    <t>Total Costs</t>
  </si>
  <si>
    <t>Vendor / Labor Names</t>
  </si>
  <si>
    <t>Cost Type</t>
  </si>
  <si>
    <t>Define the Project Scope and Schedule</t>
  </si>
  <si>
    <t>Define the Project Benefits and Customers</t>
  </si>
  <si>
    <t>Design and develop a complete set of solutions to address root causes behind the impairment of actual cost data in the Project Management System. At the highest level, this involves two data streams: Timesheets for Labor Costs and Expense Entries for all other costs. Determine the causes behind timesheets not processed and / or processed incorrectly. Determine the causes behind expense entries not processed and / or processed incorrectly. Determine the full extent of the problem through data analysis, interviews, and other tests. Develop solutions for improving the processes and monitor the results of the implemented solutions.</t>
  </si>
  <si>
    <t>Project Charter, Stakeholder Analysis, Thought Process Map, Critical to Quality Characteristics, Pareto Chart of Errors in Cost Data, Attribute Measurement System Analysis, Baseline DPMO / Sigma Levels, Root Cause Analysis, Hypothesis Testing, Statistical Process Control Charts, Proposed Solutions, Pilot Tests, Solutions Rating Matrix, Error Proofing, Improvement Implementation Plan, Control Plans, Standard Operating Procedures, Training Modules, and Project Summary Close Out</t>
  </si>
  <si>
    <t>Within Scope</t>
  </si>
  <si>
    <t>Outside of Scope</t>
  </si>
  <si>
    <t>Labor</t>
  </si>
  <si>
    <t>NONE</t>
  </si>
  <si>
    <t>Southland - Matt Evans (PM / Lead)</t>
  </si>
  <si>
    <t>In House - Sherry Minzer (SME IV)</t>
  </si>
  <si>
    <t>In House - Robert Bowers (SME III)</t>
  </si>
  <si>
    <t>In House - System Adm Support</t>
  </si>
  <si>
    <t>In House - Jamin Musului (SME III)</t>
  </si>
  <si>
    <t>Describe Project Risks, Constraints, and Assumptions</t>
  </si>
  <si>
    <t>Integrity of Cost Data with IT Projects</t>
  </si>
  <si>
    <t>CIO and Project Management Office</t>
  </si>
  <si>
    <t>matt@exinfm.com</t>
  </si>
  <si>
    <t>877-807-8756</t>
  </si>
  <si>
    <t>Information Technology Office</t>
  </si>
  <si>
    <t>Monthly Performance Reporting</t>
  </si>
  <si>
    <t>Type of Benefit</t>
  </si>
  <si>
    <t>Projects not using the Project Management System will not be reviewed. Additionally, this project will not develop detail system requirements for the Project Management System. The focus will be on the process itself and how the process relates to source systems for data.</t>
  </si>
  <si>
    <t>This project is limited to only those projects that are considered "developmental" since these projects must report Earned Value Management and these projects currently rely on the Project Management System for cost data.</t>
  </si>
  <si>
    <t>Support Resources</t>
  </si>
  <si>
    <t>Amount</t>
  </si>
  <si>
    <t>Project Team</t>
  </si>
  <si>
    <t>Special Needs</t>
  </si>
  <si>
    <t xml:space="preserve">Matt Evans, Sherry Minzer, Robert Bowers, and Jamin Musului. In addition to the four core team members, System Administrative support has been budgeted at one-full time FTE for the life cycle of the project. Black Belt Support will come from the CIO Council. </t>
  </si>
  <si>
    <t xml:space="preserve">Project Management Office staff will provide some administrative help. Projects that are reviewed may get tasked to help with data gathering and collection. </t>
  </si>
  <si>
    <t xml:space="preserve">At least two of the core team members will need network access to the Project Management System. The project will also need programming support to extract data from two other systems: Payroll and Financial Reporting. </t>
  </si>
  <si>
    <t>Risks</t>
  </si>
  <si>
    <t>Constraints</t>
  </si>
  <si>
    <t>Assumptions</t>
  </si>
  <si>
    <t>Specific Cost Savings</t>
  </si>
  <si>
    <t>Enhanced Revenues</t>
  </si>
  <si>
    <t>Higher Productivity (Soft)</t>
  </si>
  <si>
    <t>Improved Compliance</t>
  </si>
  <si>
    <t>Describe Basis of Estimate</t>
  </si>
  <si>
    <t>Est Benefit</t>
  </si>
  <si>
    <t>Process Owner</t>
  </si>
  <si>
    <t xml:space="preserve">not applicable </t>
  </si>
  <si>
    <t>Compliance with Agency Policies, Avoid Penalties and Budget Cuts</t>
  </si>
  <si>
    <t>1. Changes to Project Scope - Project needs to stay focused on root causes behind the source data and not expand the project into developing system requirements for problems with various applications. 
2. Bad Data - The availability of cost data within the Project Management System may be so poor that even a basic level of performance cannot be established. 
3. Implementation of Solutions - This project will most likely require changes in how Project Managers currently capture and process cost data. In some cases, Project Managers may resist and refuse to adopt these new procedures and recommendations. Thus, the problem with bad cost data will continue</t>
  </si>
  <si>
    <t xml:space="preserve">1. Resources will be constrained to four full time FTE personnel + 1 System Administrator. The Agency does not have the budget to fund any additional resources for this project.
2. The project team will have direct access to Six Sigma Black Belts, but the project will be constrained by the fact that a Black Belt is not assigned full time to this project.
3. Programming support will be limited for the project and pulling extracts of data from source systems could be slow since a System Request must be submitted if canned extracts or queries are not available.  </t>
  </si>
  <si>
    <t xml:space="preserve">1. The project is following a Six Sigma DMAIC approach. The agency has limited experience in doing projects according to this methodology. This project assumes that all stakeholders will understand and accept the six sigma related work products and deliverables. 
2. This project has support from the CIO and the Director of the PMO. This project assumes that this sponsorship and support is sufficient to push successful implementation of solutions that result from this project. </t>
  </si>
  <si>
    <t>The Chief Information Officer owns the overall process over cost performance reporting for IT investments. Each Project Manager must make sure they follow a set of procedures for capturing and reporting actual costs correctly. The Project Management Office provides oversight and support for the processes.</t>
  </si>
  <si>
    <t>Key Stakeholders</t>
  </si>
  <si>
    <t>Final Customer</t>
  </si>
  <si>
    <t xml:space="preserve">All personnel assigned to IT Developmental Projects, including Project Managers, Project Analyst, Project Planners, Project Schedulers, and Budget Managers. All personnel who provide leadership support above the project level, including the Chief Information Officer, the CIO Staff, Directors and Senior Managers within the IT Department and outside departments or agencies that have an interest in the cost performance of IT investments within the agency. </t>
  </si>
  <si>
    <t>Chief Information Officer and the CIO Leadership Council</t>
  </si>
  <si>
    <t>Expected Benefits</t>
  </si>
  <si>
    <t>Less variations and inconsistencies in how all projects currently report actual costs. Fewer material distortions between the resources actually used by the project vs. what gets reported as actual costs incurred.</t>
  </si>
  <si>
    <t>Less rework and correction of errors - 10 projects x 30 hours x $ 50 = 1 month</t>
  </si>
  <si>
    <t>Better Decision Making</t>
  </si>
  <si>
    <t xml:space="preserve">IT Portfolio Management is greatly enhanced - $ 5 million x 30% distortion </t>
  </si>
  <si>
    <t>Easier to process data, quicker cycle times, etc. - 10 projects x 10 hours x $ 35</t>
  </si>
  <si>
    <t>Less Maintenance</t>
  </si>
  <si>
    <t>Other Costs Avoided</t>
  </si>
  <si>
    <t>PROJECT CHARTER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</si>
</sst>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409]mmmm\ d\,\ yyyy;@"/>
  </numFmts>
  <fonts count="17" x14ac:knownFonts="1">
    <font>
      <sz val="10"/>
      <name val="Arial"/>
    </font>
    <font>
      <sz val="8"/>
      <name val="Arial"/>
    </font>
    <font>
      <sz val="10"/>
      <name val="Century Gothic"/>
      <family val="2"/>
    </font>
    <font>
      <sz val="24"/>
      <name val="Century Gothic"/>
      <family val="2"/>
    </font>
    <font>
      <b/>
      <sz val="12"/>
      <color indexed="9"/>
      <name val="Century Gothic"/>
      <family val="2"/>
    </font>
    <font>
      <b/>
      <sz val="10"/>
      <name val="Century Gothic"/>
      <family val="2"/>
    </font>
    <font>
      <b/>
      <sz val="9"/>
      <name val="Century Gothic"/>
      <family val="2"/>
    </font>
    <font>
      <sz val="9"/>
      <name val="Century Gothic"/>
      <family val="2"/>
    </font>
    <font>
      <b/>
      <sz val="9"/>
      <color indexed="9"/>
      <name val="Century Gothic"/>
      <family val="2"/>
    </font>
    <font>
      <sz val="10"/>
      <color indexed="9"/>
      <name val="Century Gothic"/>
      <family val="2"/>
    </font>
    <font>
      <b/>
      <sz val="10"/>
      <color indexed="9"/>
      <name val="Century Gothic"/>
      <family val="2"/>
    </font>
    <font>
      <b/>
      <sz val="12"/>
      <name val="Century Gothic"/>
      <family val="2"/>
    </font>
    <font>
      <b/>
      <sz val="20"/>
      <color indexed="9"/>
      <name val="Century Gothic"/>
      <family val="2"/>
    </font>
    <font>
      <sz val="20"/>
      <name val="Century Gothic"/>
      <family val="2"/>
    </font>
    <font>
      <b/>
      <sz val="9"/>
      <color theme="0"/>
      <name val="Century Gothic"/>
      <family val="2"/>
    </font>
    <font>
      <sz val="10"/>
      <color theme="0"/>
      <name val="Century Gothic"/>
      <family val="2"/>
    </font>
    <font>
      <b/>
      <sz val="10"/>
      <color theme="0"/>
      <name val="Century Gothic"/>
      <family val="2"/>
    </font>
  </fonts>
  <fills count="4">
    <fill>
      <patternFill patternType="none"/>
    </fill>
    <fill>
      <patternFill patternType="gray125"/>
    </fill>
    <fill>
      <patternFill patternType="solid">
        <fgColor rgb="FF00B050"/>
        <bgColor indexed="64"/>
      </patternFill>
    </fill>
    <fill>
      <patternFill patternType="solid">
        <fgColor theme="6" tint="0.79998168889431442"/>
        <bgColor indexed="64"/>
      </patternFill>
    </fill>
  </fills>
  <borders count="11">
    <border>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right/>
      <top style="thin">
        <color indexed="2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s>
  <cellStyleXfs count="1">
    <xf numFmtId="0" fontId="0" fillId="0" borderId="0"/>
  </cellStyleXfs>
  <cellXfs count="79">
    <xf numFmtId="0" fontId="0" fillId="0" borderId="0" xfId="0"/>
    <xf numFmtId="0" fontId="3" fillId="0" borderId="0" xfId="0" applyFont="1" applyFill="1" applyBorder="1"/>
    <xf numFmtId="0" fontId="2" fillId="0" borderId="0" xfId="0" applyFont="1"/>
    <xf numFmtId="0" fontId="5" fillId="0" borderId="0" xfId="0" applyFont="1" applyBorder="1"/>
    <xf numFmtId="0" fontId="5" fillId="0" borderId="0" xfId="0" applyFont="1"/>
    <xf numFmtId="0" fontId="12" fillId="2"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center" wrapText="1"/>
    </xf>
    <xf numFmtId="0" fontId="13" fillId="2" borderId="0" xfId="0" applyFont="1" applyFill="1" applyBorder="1"/>
    <xf numFmtId="0" fontId="5" fillId="0" borderId="8"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8" xfId="0" applyNumberFormat="1" applyFont="1" applyFill="1" applyBorder="1" applyAlignment="1">
      <alignment horizontal="left" vertical="center" wrapText="1"/>
    </xf>
    <xf numFmtId="0" fontId="5" fillId="0" borderId="9"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9" xfId="0" applyNumberFormat="1" applyFont="1" applyFill="1" applyBorder="1" applyAlignment="1">
      <alignment horizontal="left" vertical="center" wrapText="1"/>
    </xf>
    <xf numFmtId="0" fontId="0" fillId="0" borderId="9" xfId="0" applyFill="1" applyBorder="1" applyAlignment="1">
      <alignment horizontal="left" vertical="center"/>
    </xf>
    <xf numFmtId="166" fontId="2" fillId="0" borderId="9" xfId="0" applyNumberFormat="1" applyFont="1" applyFill="1" applyBorder="1" applyAlignment="1">
      <alignment horizontal="left" vertical="center" wrapText="1"/>
    </xf>
    <xf numFmtId="165" fontId="5" fillId="0" borderId="9" xfId="0" applyNumberFormat="1" applyFont="1" applyFill="1" applyBorder="1" applyAlignment="1">
      <alignment horizontal="left" vertical="center"/>
    </xf>
    <xf numFmtId="0" fontId="4" fillId="2" borderId="4" xfId="0" applyFont="1" applyFill="1" applyBorder="1" applyAlignment="1">
      <alignment horizontal="center" vertical="center" wrapText="1"/>
    </xf>
    <xf numFmtId="0" fontId="2" fillId="2" borderId="4" xfId="0" applyFont="1" applyFill="1" applyBorder="1" applyAlignment="1">
      <alignment horizontal="center" wrapText="1"/>
    </xf>
    <xf numFmtId="0" fontId="5" fillId="0" borderId="10" xfId="0" applyFont="1" applyFill="1" applyBorder="1" applyAlignment="1">
      <alignment horizontal="left" vertical="center" indent="1"/>
    </xf>
    <xf numFmtId="164" fontId="2" fillId="0" borderId="10" xfId="0" applyNumberFormat="1" applyFont="1" applyFill="1" applyBorder="1" applyAlignment="1">
      <alignment horizontal="left" vertical="center"/>
    </xf>
    <xf numFmtId="0" fontId="4" fillId="2" borderId="0" xfId="0" applyFont="1" applyFill="1" applyBorder="1" applyAlignment="1">
      <alignment horizontal="center" vertical="center" wrapText="1"/>
    </xf>
    <xf numFmtId="0" fontId="2" fillId="2" borderId="0" xfId="0" applyFont="1" applyFill="1" applyBorder="1" applyAlignment="1">
      <alignment horizontal="center" wrapText="1"/>
    </xf>
    <xf numFmtId="0" fontId="6" fillId="0" borderId="8" xfId="0" applyFont="1" applyFill="1" applyBorder="1" applyAlignment="1">
      <alignment horizontal="left" vertical="center" indent="1"/>
    </xf>
    <xf numFmtId="0" fontId="7" fillId="0" borderId="8" xfId="0" applyFont="1" applyFill="1" applyBorder="1" applyAlignment="1">
      <alignment horizontal="left" vertical="center" wrapText="1"/>
    </xf>
    <xf numFmtId="0" fontId="2" fillId="0" borderId="8" xfId="0" applyFont="1" applyBorder="1" applyAlignment="1">
      <alignment vertical="center" wrapText="1"/>
    </xf>
    <xf numFmtId="0" fontId="6" fillId="0" borderId="9" xfId="0" applyFont="1" applyFill="1" applyBorder="1" applyAlignment="1">
      <alignment horizontal="left" vertical="center" indent="1"/>
    </xf>
    <xf numFmtId="0" fontId="7" fillId="0" borderId="9" xfId="0" applyFont="1" applyFill="1" applyBorder="1" applyAlignment="1">
      <alignment horizontal="left" vertical="center" wrapText="1"/>
    </xf>
    <xf numFmtId="0" fontId="2" fillId="0" borderId="9" xfId="0" applyFont="1" applyBorder="1" applyAlignment="1">
      <alignmen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left" vertical="center" indent="1"/>
    </xf>
    <xf numFmtId="164" fontId="2" fillId="0" borderId="3" xfId="0" applyNumberFormat="1"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6" fillId="0" borderId="5" xfId="0" applyFont="1" applyFill="1" applyBorder="1" applyAlignment="1">
      <alignment horizontal="left" vertical="center" indent="1"/>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2" fillId="0" borderId="6" xfId="0" applyFont="1" applyFill="1" applyBorder="1" applyAlignment="1">
      <alignment vertical="center" wrapText="1"/>
    </xf>
    <xf numFmtId="0" fontId="6"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6" fillId="0" borderId="8"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164" fontId="2" fillId="0" borderId="8" xfId="0" applyNumberFormat="1" applyFont="1" applyFill="1" applyBorder="1" applyAlignment="1">
      <alignment horizontal="right" vertical="center" indent="1"/>
    </xf>
    <xf numFmtId="0" fontId="2" fillId="0" borderId="8" xfId="0" applyFont="1" applyFill="1" applyBorder="1" applyAlignment="1">
      <alignment horizontal="right" vertical="center" indent="1"/>
    </xf>
    <xf numFmtId="165" fontId="2" fillId="0" borderId="8" xfId="0" applyNumberFormat="1" applyFont="1" applyFill="1" applyBorder="1" applyAlignment="1">
      <alignment vertical="center"/>
    </xf>
    <xf numFmtId="0" fontId="2" fillId="0" borderId="9" xfId="0" applyFont="1" applyFill="1" applyBorder="1" applyAlignment="1">
      <alignment horizontal="left" vertical="center" wrapText="1" indent="1"/>
    </xf>
    <xf numFmtId="164" fontId="2" fillId="0" borderId="9" xfId="0" applyNumberFormat="1" applyFont="1" applyFill="1" applyBorder="1" applyAlignment="1">
      <alignment horizontal="right" vertical="center" indent="1"/>
    </xf>
    <xf numFmtId="0" fontId="2" fillId="0" borderId="9" xfId="0" applyFont="1" applyFill="1" applyBorder="1" applyAlignment="1">
      <alignment horizontal="right" vertical="center" indent="1"/>
    </xf>
    <xf numFmtId="165" fontId="2" fillId="0" borderId="9" xfId="0" applyNumberFormat="1" applyFont="1" applyFill="1" applyBorder="1" applyAlignment="1">
      <alignment vertical="center"/>
    </xf>
    <xf numFmtId="0" fontId="6" fillId="0" borderId="10" xfId="0" applyFont="1" applyFill="1" applyBorder="1" applyAlignment="1">
      <alignment horizontal="left" vertical="center" indent="1"/>
    </xf>
    <xf numFmtId="0" fontId="2" fillId="0" borderId="10" xfId="0" applyFont="1" applyFill="1" applyBorder="1" applyAlignment="1">
      <alignment horizontal="left" vertical="center" wrapText="1" indent="1"/>
    </xf>
    <xf numFmtId="164" fontId="2" fillId="0" borderId="10" xfId="0" applyNumberFormat="1" applyFont="1" applyFill="1" applyBorder="1" applyAlignment="1">
      <alignment horizontal="right" vertical="center" indent="1"/>
    </xf>
    <xf numFmtId="0" fontId="2" fillId="0" borderId="10" xfId="0" applyFont="1" applyFill="1" applyBorder="1" applyAlignment="1">
      <alignment horizontal="right" vertical="center" indent="1"/>
    </xf>
    <xf numFmtId="165" fontId="2" fillId="0" borderId="10" xfId="0" applyNumberFormat="1" applyFont="1" applyFill="1" applyBorder="1" applyAlignment="1">
      <alignment vertical="center"/>
    </xf>
    <xf numFmtId="0" fontId="2" fillId="0" borderId="9" xfId="0" applyFont="1" applyFill="1" applyBorder="1"/>
    <xf numFmtId="0" fontId="5" fillId="0" borderId="9"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64" fontId="10" fillId="2" borderId="0" xfId="0" applyNumberFormat="1" applyFont="1" applyFill="1" applyBorder="1" applyAlignment="1">
      <alignment horizontal="center" vertical="center" wrapText="1"/>
    </xf>
    <xf numFmtId="0" fontId="6" fillId="0" borderId="9" xfId="0" applyFont="1" applyFill="1" applyBorder="1" applyAlignment="1">
      <alignment horizontal="left" vertical="center" wrapText="1" indent="1"/>
    </xf>
    <xf numFmtId="0" fontId="6" fillId="0" borderId="9" xfId="0" applyFont="1" applyFill="1" applyBorder="1" applyAlignment="1">
      <alignment horizontal="left" vertical="center" wrapText="1" inden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showGridLines="0" tabSelected="1" view="pageLayout" zoomScale="80" zoomScaleNormal="100" zoomScalePageLayoutView="80" workbookViewId="0">
      <selection activeCell="C5" sqref="C5:F5"/>
    </sheetView>
  </sheetViews>
  <sheetFormatPr defaultRowHeight="50.25" customHeight="1" x14ac:dyDescent="0.25"/>
  <cols>
    <col min="1" max="1" width="23.28515625" style="2" bestFit="1" customWidth="1"/>
    <col min="2" max="2" width="8.7109375" style="2" customWidth="1"/>
    <col min="3" max="3" width="47.28515625" style="2" customWidth="1"/>
    <col min="4" max="4" width="14.5703125" style="2" bestFit="1" customWidth="1"/>
    <col min="5" max="5" width="10.42578125" style="2" customWidth="1"/>
    <col min="6" max="6" width="14.42578125" style="2" customWidth="1"/>
    <col min="7" max="16384" width="9.140625" style="2"/>
  </cols>
  <sheetData>
    <row r="1" spans="1:7" s="1" customFormat="1" ht="50.25" customHeight="1" x14ac:dyDescent="0.4">
      <c r="A1" s="5" t="s">
        <v>90</v>
      </c>
      <c r="B1" s="8"/>
      <c r="C1" s="8"/>
      <c r="D1" s="8"/>
      <c r="E1" s="8"/>
      <c r="F1" s="8"/>
    </row>
    <row r="2" spans="1:7" ht="50.25" customHeight="1" x14ac:dyDescent="0.25">
      <c r="A2" s="6" t="s">
        <v>23</v>
      </c>
      <c r="B2" s="7"/>
      <c r="C2" s="7"/>
      <c r="D2" s="7"/>
      <c r="E2" s="7"/>
      <c r="F2" s="7"/>
    </row>
    <row r="3" spans="1:7" ht="31.5" customHeight="1" x14ac:dyDescent="0.25">
      <c r="A3" s="9" t="s">
        <v>1</v>
      </c>
      <c r="B3" s="10"/>
      <c r="C3" s="11" t="s">
        <v>46</v>
      </c>
      <c r="D3" s="11"/>
      <c r="E3" s="11"/>
      <c r="F3" s="11"/>
    </row>
    <row r="4" spans="1:7" ht="28.7" customHeight="1" x14ac:dyDescent="0.25">
      <c r="A4" s="12" t="s">
        <v>2</v>
      </c>
      <c r="B4" s="13"/>
      <c r="C4" s="14" t="s">
        <v>47</v>
      </c>
      <c r="D4" s="14"/>
      <c r="E4" s="14"/>
      <c r="F4" s="14"/>
    </row>
    <row r="5" spans="1:7" ht="28.7" customHeight="1" x14ac:dyDescent="0.25">
      <c r="A5" s="12" t="s">
        <v>3</v>
      </c>
      <c r="B5" s="13"/>
      <c r="C5" s="14" t="s">
        <v>21</v>
      </c>
      <c r="D5" s="14"/>
      <c r="E5" s="14"/>
      <c r="F5" s="14"/>
    </row>
    <row r="6" spans="1:7" ht="28.7" customHeight="1" x14ac:dyDescent="0.25">
      <c r="A6" s="12" t="s">
        <v>4</v>
      </c>
      <c r="B6" s="13"/>
      <c r="C6" s="15" t="s">
        <v>48</v>
      </c>
      <c r="D6" s="15"/>
      <c r="E6" s="15"/>
      <c r="F6" s="15"/>
    </row>
    <row r="7" spans="1:7" ht="28.7" customHeight="1" x14ac:dyDescent="0.25">
      <c r="A7" s="12" t="s">
        <v>7</v>
      </c>
      <c r="B7" s="13"/>
      <c r="C7" s="14" t="s">
        <v>49</v>
      </c>
      <c r="D7" s="14"/>
      <c r="E7" s="14"/>
      <c r="F7" s="14"/>
    </row>
    <row r="8" spans="1:7" ht="28.7" customHeight="1" x14ac:dyDescent="0.25">
      <c r="A8" s="12" t="s">
        <v>5</v>
      </c>
      <c r="B8" s="13"/>
      <c r="C8" s="14" t="s">
        <v>50</v>
      </c>
      <c r="D8" s="14"/>
      <c r="E8" s="14"/>
      <c r="F8" s="14"/>
    </row>
    <row r="9" spans="1:7" ht="28.7" customHeight="1" x14ac:dyDescent="0.25">
      <c r="A9" s="12" t="s">
        <v>6</v>
      </c>
      <c r="B9" s="13"/>
      <c r="C9" s="14" t="s">
        <v>51</v>
      </c>
      <c r="D9" s="14"/>
      <c r="E9" s="14"/>
      <c r="F9" s="14"/>
    </row>
    <row r="10" spans="1:7" ht="28.7" customHeight="1" x14ac:dyDescent="0.25">
      <c r="A10" s="12" t="s">
        <v>8</v>
      </c>
      <c r="B10" s="13"/>
      <c r="C10" s="16">
        <v>39286</v>
      </c>
      <c r="D10" s="16"/>
      <c r="E10" s="16"/>
      <c r="F10" s="16"/>
    </row>
    <row r="11" spans="1:7" ht="28.7" customHeight="1" x14ac:dyDescent="0.25">
      <c r="A11" s="12" t="s">
        <v>9</v>
      </c>
      <c r="B11" s="13"/>
      <c r="C11" s="16">
        <v>39430</v>
      </c>
      <c r="D11" s="16"/>
      <c r="E11" s="16"/>
      <c r="F11" s="16"/>
    </row>
    <row r="12" spans="1:7" ht="28.7" customHeight="1" x14ac:dyDescent="0.25">
      <c r="A12" s="12" t="s">
        <v>10</v>
      </c>
      <c r="B12" s="13"/>
      <c r="C12" s="17">
        <f>F49</f>
        <v>2916000</v>
      </c>
      <c r="D12" s="17"/>
      <c r="E12" s="17"/>
      <c r="F12" s="17"/>
    </row>
    <row r="13" spans="1:7" ht="28.7" customHeight="1" x14ac:dyDescent="0.25">
      <c r="A13" s="12" t="s">
        <v>11</v>
      </c>
      <c r="B13" s="12"/>
      <c r="C13" s="17">
        <f>F35</f>
        <v>521520</v>
      </c>
      <c r="D13" s="17"/>
      <c r="E13" s="17"/>
      <c r="F13" s="17"/>
    </row>
    <row r="14" spans="1:7" ht="28.7" customHeight="1" x14ac:dyDescent="0.25">
      <c r="A14" s="12" t="s">
        <v>20</v>
      </c>
      <c r="B14" s="13"/>
      <c r="C14" s="14" t="s">
        <v>21</v>
      </c>
      <c r="D14" s="14"/>
      <c r="E14" s="14"/>
      <c r="F14" s="14"/>
    </row>
    <row r="15" spans="1:7" ht="28.7" customHeight="1" x14ac:dyDescent="0.25">
      <c r="A15" s="20" t="s">
        <v>19</v>
      </c>
      <c r="B15" s="20"/>
      <c r="C15" s="21" t="s">
        <v>22</v>
      </c>
      <c r="D15" s="21"/>
      <c r="E15" s="21"/>
      <c r="F15" s="21"/>
    </row>
    <row r="16" spans="1:7" s="4" customFormat="1" ht="50.25" customHeight="1" x14ac:dyDescent="0.25">
      <c r="A16" s="22" t="s">
        <v>13</v>
      </c>
      <c r="B16" s="23"/>
      <c r="C16" s="23"/>
      <c r="D16" s="23"/>
      <c r="E16" s="23"/>
      <c r="F16" s="23"/>
      <c r="G16" s="3"/>
    </row>
    <row r="17" spans="1:6" ht="72" customHeight="1" x14ac:dyDescent="0.25">
      <c r="A17" s="24" t="s">
        <v>15</v>
      </c>
      <c r="B17" s="25" t="s">
        <v>24</v>
      </c>
      <c r="C17" s="26"/>
      <c r="D17" s="26"/>
      <c r="E17" s="26"/>
      <c r="F17" s="26"/>
    </row>
    <row r="18" spans="1:6" ht="72" customHeight="1" x14ac:dyDescent="0.25">
      <c r="A18" s="27" t="s">
        <v>16</v>
      </c>
      <c r="B18" s="28" t="s">
        <v>25</v>
      </c>
      <c r="C18" s="29"/>
      <c r="D18" s="29"/>
      <c r="E18" s="29"/>
      <c r="F18" s="29"/>
    </row>
    <row r="19" spans="1:6" ht="144" customHeight="1" x14ac:dyDescent="0.25">
      <c r="A19" s="27" t="s">
        <v>14</v>
      </c>
      <c r="B19" s="28" t="s">
        <v>26</v>
      </c>
      <c r="C19" s="29"/>
      <c r="D19" s="29"/>
      <c r="E19" s="29"/>
      <c r="F19" s="29"/>
    </row>
    <row r="20" spans="1:6" ht="144" customHeight="1" x14ac:dyDescent="0.25">
      <c r="A20" s="27" t="s">
        <v>17</v>
      </c>
      <c r="B20" s="28" t="s">
        <v>34</v>
      </c>
      <c r="C20" s="29"/>
      <c r="D20" s="29"/>
      <c r="E20" s="29"/>
      <c r="F20" s="29"/>
    </row>
    <row r="21" spans="1:6" ht="72" customHeight="1" x14ac:dyDescent="0.25">
      <c r="A21" s="30" t="s">
        <v>18</v>
      </c>
      <c r="B21" s="28" t="s">
        <v>35</v>
      </c>
      <c r="C21" s="29"/>
      <c r="D21" s="29"/>
      <c r="E21" s="29"/>
      <c r="F21" s="29"/>
    </row>
    <row r="22" spans="1:6" ht="72" customHeight="1" x14ac:dyDescent="0.25">
      <c r="A22" s="18" t="s">
        <v>32</v>
      </c>
      <c r="B22" s="19"/>
      <c r="C22" s="19"/>
      <c r="D22" s="19"/>
      <c r="E22" s="19"/>
      <c r="F22" s="19"/>
    </row>
    <row r="23" spans="1:6" ht="72" customHeight="1" x14ac:dyDescent="0.25">
      <c r="A23" s="31" t="s">
        <v>36</v>
      </c>
      <c r="B23" s="32" t="s">
        <v>54</v>
      </c>
      <c r="C23" s="33"/>
      <c r="D23" s="33"/>
      <c r="E23" s="33"/>
      <c r="F23" s="34"/>
    </row>
    <row r="24" spans="1:6" ht="72" customHeight="1" x14ac:dyDescent="0.25">
      <c r="A24" s="35" t="s">
        <v>37</v>
      </c>
      <c r="B24" s="36" t="s">
        <v>53</v>
      </c>
      <c r="C24" s="37"/>
      <c r="D24" s="37"/>
      <c r="E24" s="37"/>
      <c r="F24" s="38"/>
    </row>
    <row r="25" spans="1:6" ht="72" customHeight="1" x14ac:dyDescent="0.25">
      <c r="A25" s="39" t="s">
        <v>57</v>
      </c>
      <c r="B25" s="40"/>
      <c r="C25" s="41" t="s">
        <v>59</v>
      </c>
      <c r="D25" s="42"/>
      <c r="E25" s="42"/>
      <c r="F25" s="42"/>
    </row>
    <row r="26" spans="1:6" ht="72" customHeight="1" x14ac:dyDescent="0.25">
      <c r="A26" s="43" t="s">
        <v>55</v>
      </c>
      <c r="B26" s="44"/>
      <c r="C26" s="45" t="s">
        <v>60</v>
      </c>
      <c r="D26" s="46"/>
      <c r="E26" s="46"/>
      <c r="F26" s="46"/>
    </row>
    <row r="27" spans="1:6" ht="72" customHeight="1" x14ac:dyDescent="0.25">
      <c r="A27" s="47" t="s">
        <v>58</v>
      </c>
      <c r="B27" s="48"/>
      <c r="C27" s="49" t="s">
        <v>61</v>
      </c>
      <c r="D27" s="50"/>
      <c r="E27" s="50"/>
      <c r="F27" s="50"/>
    </row>
    <row r="28" spans="1:6" ht="50.25" customHeight="1" x14ac:dyDescent="0.25">
      <c r="A28" s="51" t="s">
        <v>31</v>
      </c>
      <c r="B28" s="52"/>
      <c r="C28" s="53" t="s">
        <v>30</v>
      </c>
      <c r="D28" s="53" t="s">
        <v>28</v>
      </c>
      <c r="E28" s="53" t="s">
        <v>27</v>
      </c>
      <c r="F28" s="53" t="s">
        <v>56</v>
      </c>
    </row>
    <row r="29" spans="1:6" ht="50.25" customHeight="1" x14ac:dyDescent="0.25">
      <c r="A29" s="54" t="s">
        <v>38</v>
      </c>
      <c r="B29" s="10"/>
      <c r="C29" s="55" t="s">
        <v>40</v>
      </c>
      <c r="D29" s="56">
        <v>185</v>
      </c>
      <c r="E29" s="57">
        <v>800</v>
      </c>
      <c r="F29" s="58">
        <f>D29*E29</f>
        <v>148000</v>
      </c>
    </row>
    <row r="30" spans="1:6" ht="50.25" customHeight="1" x14ac:dyDescent="0.25">
      <c r="A30" s="27" t="s">
        <v>38</v>
      </c>
      <c r="B30" s="27"/>
      <c r="C30" s="59" t="s">
        <v>41</v>
      </c>
      <c r="D30" s="60">
        <v>170</v>
      </c>
      <c r="E30" s="61">
        <v>580</v>
      </c>
      <c r="F30" s="62">
        <f>D30*E30</f>
        <v>98600</v>
      </c>
    </row>
    <row r="31" spans="1:6" ht="50.25" customHeight="1" x14ac:dyDescent="0.25">
      <c r="A31" s="27" t="s">
        <v>38</v>
      </c>
      <c r="B31" s="27"/>
      <c r="C31" s="59" t="s">
        <v>42</v>
      </c>
      <c r="D31" s="60">
        <v>162</v>
      </c>
      <c r="E31" s="61">
        <v>580</v>
      </c>
      <c r="F31" s="62">
        <f>D31*E31</f>
        <v>93960</v>
      </c>
    </row>
    <row r="32" spans="1:6" ht="50.25" customHeight="1" x14ac:dyDescent="0.25">
      <c r="A32" s="63" t="s">
        <v>38</v>
      </c>
      <c r="B32" s="63"/>
      <c r="C32" s="64" t="s">
        <v>44</v>
      </c>
      <c r="D32" s="65">
        <v>162</v>
      </c>
      <c r="E32" s="66">
        <v>580</v>
      </c>
      <c r="F32" s="67">
        <f>D32*E32</f>
        <v>93960</v>
      </c>
    </row>
    <row r="33" spans="1:6" ht="50.25" customHeight="1" x14ac:dyDescent="0.25">
      <c r="A33" s="24" t="s">
        <v>38</v>
      </c>
      <c r="B33" s="24"/>
      <c r="C33" s="55" t="s">
        <v>43</v>
      </c>
      <c r="D33" s="56">
        <v>150</v>
      </c>
      <c r="E33" s="57">
        <v>580</v>
      </c>
      <c r="F33" s="58">
        <f>D33*E33</f>
        <v>87000</v>
      </c>
    </row>
    <row r="34" spans="1:6" ht="50.25" customHeight="1" x14ac:dyDescent="0.25">
      <c r="A34" s="27" t="s">
        <v>0</v>
      </c>
      <c r="B34" s="27"/>
      <c r="C34" s="59" t="s">
        <v>39</v>
      </c>
      <c r="D34" s="60"/>
      <c r="E34" s="61" t="s">
        <v>12</v>
      </c>
      <c r="F34" s="62">
        <v>0</v>
      </c>
    </row>
    <row r="35" spans="1:6" ht="50.25" customHeight="1" x14ac:dyDescent="0.25">
      <c r="A35" s="68"/>
      <c r="B35" s="68"/>
      <c r="C35" s="68"/>
      <c r="D35" s="69" t="s">
        <v>29</v>
      </c>
      <c r="E35" s="68"/>
      <c r="F35" s="62">
        <f>SUM(F29:F34)</f>
        <v>521520</v>
      </c>
    </row>
    <row r="36" spans="1:6" ht="72" customHeight="1" x14ac:dyDescent="0.25">
      <c r="A36" s="22" t="s">
        <v>33</v>
      </c>
      <c r="B36" s="23"/>
      <c r="C36" s="23"/>
      <c r="D36" s="23"/>
      <c r="E36" s="23"/>
      <c r="F36" s="23"/>
    </row>
    <row r="37" spans="1:6" ht="72" customHeight="1" x14ac:dyDescent="0.25">
      <c r="A37" s="54" t="s">
        <v>71</v>
      </c>
      <c r="B37" s="10"/>
      <c r="C37" s="41" t="s">
        <v>77</v>
      </c>
      <c r="D37" s="42"/>
      <c r="E37" s="42"/>
      <c r="F37" s="42"/>
    </row>
    <row r="38" spans="1:6" ht="108" customHeight="1" x14ac:dyDescent="0.25">
      <c r="A38" s="75" t="s">
        <v>78</v>
      </c>
      <c r="B38" s="59"/>
      <c r="C38" s="45" t="s">
        <v>80</v>
      </c>
      <c r="D38" s="46"/>
      <c r="E38" s="46"/>
      <c r="F38" s="46"/>
    </row>
    <row r="39" spans="1:6" ht="72" customHeight="1" x14ac:dyDescent="0.25">
      <c r="A39" s="75" t="s">
        <v>79</v>
      </c>
      <c r="B39" s="59"/>
      <c r="C39" s="45" t="s">
        <v>81</v>
      </c>
      <c r="D39" s="46"/>
      <c r="E39" s="46"/>
      <c r="F39" s="46"/>
    </row>
    <row r="40" spans="1:6" ht="72" customHeight="1" x14ac:dyDescent="0.25">
      <c r="A40" s="76" t="s">
        <v>82</v>
      </c>
      <c r="B40" s="13"/>
      <c r="C40" s="45" t="s">
        <v>83</v>
      </c>
      <c r="D40" s="46"/>
      <c r="E40" s="46"/>
      <c r="F40" s="46"/>
    </row>
    <row r="41" spans="1:6" ht="50.25" customHeight="1" x14ac:dyDescent="0.25">
      <c r="A41" s="70" t="s">
        <v>52</v>
      </c>
      <c r="B41" s="71"/>
      <c r="C41" s="72" t="s">
        <v>69</v>
      </c>
      <c r="D41" s="73"/>
      <c r="E41" s="73"/>
      <c r="F41" s="74" t="s">
        <v>70</v>
      </c>
    </row>
    <row r="42" spans="1:6" ht="50.25" customHeight="1" x14ac:dyDescent="0.25">
      <c r="A42" s="54" t="s">
        <v>65</v>
      </c>
      <c r="B42" s="10"/>
      <c r="C42" s="41" t="s">
        <v>84</v>
      </c>
      <c r="D42" s="42"/>
      <c r="E42" s="42"/>
      <c r="F42" s="58">
        <v>540000</v>
      </c>
    </row>
    <row r="43" spans="1:6" ht="50.25" customHeight="1" x14ac:dyDescent="0.25">
      <c r="A43" s="76" t="s">
        <v>66</v>
      </c>
      <c r="B43" s="13"/>
      <c r="C43" s="45" t="s">
        <v>72</v>
      </c>
      <c r="D43" s="46"/>
      <c r="E43" s="46"/>
      <c r="F43" s="62">
        <v>0</v>
      </c>
    </row>
    <row r="44" spans="1:6" ht="50.25" customHeight="1" x14ac:dyDescent="0.25">
      <c r="A44" s="76" t="s">
        <v>67</v>
      </c>
      <c r="B44" s="13"/>
      <c r="C44" s="45" t="s">
        <v>87</v>
      </c>
      <c r="D44" s="46"/>
      <c r="E44" s="46"/>
      <c r="F44" s="62">
        <v>126000</v>
      </c>
    </row>
    <row r="45" spans="1:6" ht="50.25" customHeight="1" x14ac:dyDescent="0.25">
      <c r="A45" s="76" t="s">
        <v>68</v>
      </c>
      <c r="B45" s="13"/>
      <c r="C45" s="45" t="s">
        <v>73</v>
      </c>
      <c r="D45" s="46"/>
      <c r="E45" s="46"/>
      <c r="F45" s="62">
        <v>750000</v>
      </c>
    </row>
    <row r="46" spans="1:6" ht="50.25" customHeight="1" x14ac:dyDescent="0.25">
      <c r="A46" s="76" t="s">
        <v>85</v>
      </c>
      <c r="B46" s="13"/>
      <c r="C46" s="45" t="s">
        <v>86</v>
      </c>
      <c r="D46" s="46"/>
      <c r="E46" s="46"/>
      <c r="F46" s="62">
        <v>1500000</v>
      </c>
    </row>
    <row r="47" spans="1:6" ht="50.25" customHeight="1" x14ac:dyDescent="0.25">
      <c r="A47" s="76" t="s">
        <v>88</v>
      </c>
      <c r="B47" s="13"/>
      <c r="C47" s="77"/>
      <c r="D47" s="78"/>
      <c r="E47" s="78"/>
      <c r="F47" s="62">
        <v>0</v>
      </c>
    </row>
    <row r="48" spans="1:6" ht="50.25" customHeight="1" x14ac:dyDescent="0.25">
      <c r="A48" s="76" t="s">
        <v>89</v>
      </c>
      <c r="B48" s="13"/>
      <c r="C48" s="45" t="s">
        <v>12</v>
      </c>
      <c r="D48" s="46"/>
      <c r="E48" s="46"/>
      <c r="F48" s="62">
        <v>0</v>
      </c>
    </row>
    <row r="49" spans="1:6" ht="50.25" customHeight="1" x14ac:dyDescent="0.25">
      <c r="A49" s="27"/>
      <c r="B49" s="27"/>
      <c r="C49" s="59"/>
      <c r="D49" s="60" t="s">
        <v>12</v>
      </c>
      <c r="E49" s="60" t="s">
        <v>12</v>
      </c>
      <c r="F49" s="62">
        <f>SUM(F42:F48)</f>
        <v>2916000</v>
      </c>
    </row>
    <row r="50" spans="1:6" ht="50.25" customHeight="1" x14ac:dyDescent="0.25">
      <c r="A50" s="22" t="s">
        <v>45</v>
      </c>
      <c r="B50" s="23"/>
      <c r="C50" s="23"/>
      <c r="D50" s="23"/>
      <c r="E50" s="23"/>
      <c r="F50" s="23"/>
    </row>
    <row r="51" spans="1:6" ht="144" customHeight="1" x14ac:dyDescent="0.25">
      <c r="A51" s="39" t="s">
        <v>62</v>
      </c>
      <c r="B51" s="40"/>
      <c r="C51" s="41" t="s">
        <v>74</v>
      </c>
      <c r="D51" s="42"/>
      <c r="E51" s="42"/>
      <c r="F51" s="42"/>
    </row>
    <row r="52" spans="1:6" ht="144" customHeight="1" x14ac:dyDescent="0.25">
      <c r="A52" s="43" t="s">
        <v>63</v>
      </c>
      <c r="B52" s="44"/>
      <c r="C52" s="45" t="s">
        <v>75</v>
      </c>
      <c r="D52" s="46"/>
      <c r="E52" s="46"/>
      <c r="F52" s="46"/>
    </row>
    <row r="53" spans="1:6" ht="144" customHeight="1" x14ac:dyDescent="0.25">
      <c r="A53" s="43" t="s">
        <v>64</v>
      </c>
      <c r="B53" s="44"/>
      <c r="C53" s="45" t="s">
        <v>76</v>
      </c>
      <c r="D53" s="46"/>
      <c r="E53" s="46"/>
      <c r="F53" s="46"/>
    </row>
  </sheetData>
  <mergeCells count="73">
    <mergeCell ref="C15:F15"/>
    <mergeCell ref="C7:F7"/>
    <mergeCell ref="C8:F8"/>
    <mergeCell ref="C9:F9"/>
    <mergeCell ref="C6:F6"/>
    <mergeCell ref="C14:F14"/>
    <mergeCell ref="C10:F10"/>
    <mergeCell ref="C11:F11"/>
    <mergeCell ref="C12:F12"/>
    <mergeCell ref="C13:F13"/>
    <mergeCell ref="C46:E46"/>
    <mergeCell ref="C52:F52"/>
    <mergeCell ref="C44:E44"/>
    <mergeCell ref="C45:E45"/>
    <mergeCell ref="C48:E48"/>
    <mergeCell ref="C51:F51"/>
    <mergeCell ref="A43:B43"/>
    <mergeCell ref="A44:B44"/>
    <mergeCell ref="A42:B42"/>
    <mergeCell ref="C42:E42"/>
    <mergeCell ref="C43:E43"/>
    <mergeCell ref="A53:B53"/>
    <mergeCell ref="C53:F53"/>
    <mergeCell ref="A52:B52"/>
    <mergeCell ref="B23:F23"/>
    <mergeCell ref="B24:F24"/>
    <mergeCell ref="A25:B25"/>
    <mergeCell ref="C25:F25"/>
    <mergeCell ref="A50:F50"/>
    <mergeCell ref="A41:B41"/>
    <mergeCell ref="A45:B45"/>
    <mergeCell ref="A46:B46"/>
    <mergeCell ref="A48:B48"/>
    <mergeCell ref="A51:B51"/>
    <mergeCell ref="A37:B37"/>
    <mergeCell ref="C37:F37"/>
    <mergeCell ref="C26:F26"/>
    <mergeCell ref="A27:B27"/>
    <mergeCell ref="C27:F27"/>
    <mergeCell ref="C41:E41"/>
    <mergeCell ref="A28:B28"/>
    <mergeCell ref="A29:B29"/>
    <mergeCell ref="A40:B40"/>
    <mergeCell ref="C40:F40"/>
    <mergeCell ref="C39:F39"/>
    <mergeCell ref="C38:F38"/>
    <mergeCell ref="A1:F1"/>
    <mergeCell ref="A13:B13"/>
    <mergeCell ref="A16:F16"/>
    <mergeCell ref="A12:B12"/>
    <mergeCell ref="A3:B3"/>
    <mergeCell ref="A4:B4"/>
    <mergeCell ref="A5:B5"/>
    <mergeCell ref="A14:B14"/>
    <mergeCell ref="A2:F2"/>
    <mergeCell ref="A8:B8"/>
    <mergeCell ref="A9:B9"/>
    <mergeCell ref="A10:B10"/>
    <mergeCell ref="A11:B11"/>
    <mergeCell ref="C3:F3"/>
    <mergeCell ref="C4:F4"/>
    <mergeCell ref="C5:F5"/>
    <mergeCell ref="A47:B47"/>
    <mergeCell ref="A6:B6"/>
    <mergeCell ref="A7:B7"/>
    <mergeCell ref="B21:F21"/>
    <mergeCell ref="A22:F22"/>
    <mergeCell ref="B19:F19"/>
    <mergeCell ref="B20:F20"/>
    <mergeCell ref="B17:F17"/>
    <mergeCell ref="B18:F18"/>
    <mergeCell ref="A36:F36"/>
    <mergeCell ref="A26:B26"/>
  </mergeCells>
  <phoneticPr fontId="1" type="noConversion"/>
  <printOptions horizontalCentered="1"/>
  <pageMargins left="0.75" right="0.75" top="1" bottom="1" header="0.5" footer="0.5"/>
  <pageSetup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Charter Template</vt:lpstr>
      <vt:lpstr>'Project Charter Template'!Print_Area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Matt Evans</dc:creator>
  <cp:keywords/>
  <dc:description>Matt H. Evans, CPA, CMA, CFM_x000d_
www.exinfm.com</dc:description>
  <cp:lastModifiedBy>GLOBAL</cp:lastModifiedBy>
  <cp:lastPrinted>2022-10-24T17:49:17Z</cp:lastPrinted>
  <dcterms:created xsi:type="dcterms:W3CDTF">2002-01-28T22:27:00Z</dcterms:created>
  <dcterms:modified xsi:type="dcterms:W3CDTF">2022-10-24T17:49:37Z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