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xr:revisionPtr revIDLastSave="0" documentId="13_ncr:1_{12E6BEF7-917A-425F-9CFC-A6BAA915E50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ColumnTitle2">EventScheduler[[#Headers],[DATE]]</definedName>
    <definedName name="ColumnTitle3">Time[[#Headers],[Time]]</definedName>
    <definedName name="DateVal">IFERROR('Daily Schedule'!#REF!,"")</definedName>
    <definedName name="DayVal">'Daily Schedule'!#REF!</definedName>
    <definedName name="EndTime">'Time Intervals'!$C$8</definedName>
    <definedName name="Increment">TIME(0,MinuteInterval,0)</definedName>
    <definedName name="LookUpDateAndTime">EventScheduler[DATE]&amp;EventScheduler[TIME]</definedName>
    <definedName name="MinuteInterval">--LEFT(MinuteText,2)</definedName>
    <definedName name="MinuteText">'Time Intervals'!$C$6</definedName>
    <definedName name="MonthName">'Daily Schedule'!#REF!</definedName>
    <definedName name="MonthNumber">IF(MonthName="",MONTH(TODAY()),MONTH(1&amp;LEFT(MonthName,3)))</definedName>
    <definedName name="_xlnm.Print_Area" localSheetId="0">'Daily Schedule'!$A$1:$D$63</definedName>
    <definedName name="_xlnm.Print_Area" localSheetId="1">'Event Scheduler'!$C$1:$E$16</definedName>
    <definedName name="ReportDay">IF(DayVal="",DAY(TODAY()),'Daily Schedule'!#REF!)</definedName>
    <definedName name="ReportMonth">IF(MonthName="",TEXT(MONTH(TODAY()),"mmm"),MonthName)</definedName>
    <definedName name="ReportYear">IF(Year="",YEAR(TODAY()),Year)</definedName>
    <definedName name="ScheduleHighlight">'Daily Schedule'!#REF!</definedName>
    <definedName name="Start_time">'Time Intervals'!$C$4</definedName>
    <definedName name="TimesList">Time[Time]</definedName>
    <definedName name="Title1">'Daily Schedule'!#REF!</definedName>
    <definedName name="Year">'Daily Schedule'!#REF!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3" l="1"/>
  <c r="C15" i="3"/>
  <c r="C14" i="3"/>
  <c r="C13" i="3"/>
  <c r="C12" i="3"/>
  <c r="C11" i="3"/>
  <c r="C10" i="3"/>
  <c r="C9" i="3"/>
  <c r="C8" i="3"/>
  <c r="C7" i="3"/>
  <c r="C6" i="3"/>
  <c r="C5" i="3"/>
  <c r="C4" i="3"/>
  <c r="E3" i="2"/>
  <c r="E4" i="2" s="1"/>
  <c r="C3" i="4" l="1"/>
  <c r="D3" i="4" s="1"/>
  <c r="C4" i="4"/>
  <c r="D4" i="4" s="1"/>
  <c r="E5" i="2"/>
  <c r="E6" i="2" l="1"/>
  <c r="C5" i="4"/>
  <c r="D5" i="4" s="1"/>
  <c r="E7" i="2" l="1"/>
  <c r="C6" i="4"/>
  <c r="D6" i="4" s="1"/>
  <c r="C7" i="4" l="1"/>
  <c r="D7" i="4" s="1"/>
  <c r="E8" i="2"/>
  <c r="C8" i="4" l="1"/>
  <c r="D8" i="4" s="1"/>
  <c r="E9" i="2"/>
  <c r="E10" i="2" l="1"/>
  <c r="C9" i="4"/>
  <c r="D9" i="4" s="1"/>
  <c r="E11" i="2" l="1"/>
  <c r="C10" i="4"/>
  <c r="D10" i="4" s="1"/>
  <c r="E12" i="2" l="1"/>
  <c r="C11" i="4"/>
  <c r="D11" i="4" s="1"/>
  <c r="C12" i="4" l="1"/>
  <c r="D12" i="4" s="1"/>
  <c r="E13" i="2"/>
  <c r="E14" i="2" l="1"/>
  <c r="C13" i="4"/>
  <c r="D13" i="4" s="1"/>
  <c r="C14" i="4" l="1"/>
  <c r="D14" i="4" s="1"/>
  <c r="E15" i="2"/>
  <c r="E16" i="2" l="1"/>
  <c r="C15" i="4"/>
  <c r="D15" i="4" s="1"/>
  <c r="E17" i="2" l="1"/>
  <c r="C16" i="4"/>
  <c r="D16" i="4" s="1"/>
  <c r="E18" i="2" l="1"/>
  <c r="C17" i="4"/>
  <c r="D17" i="4" s="1"/>
  <c r="C18" i="4" l="1"/>
  <c r="D18" i="4" s="1"/>
  <c r="E19" i="2"/>
  <c r="E20" i="2" l="1"/>
  <c r="C19" i="4"/>
  <c r="D19" i="4" s="1"/>
  <c r="C20" i="4" l="1"/>
  <c r="D20" i="4" s="1"/>
  <c r="E21" i="2"/>
  <c r="E22" i="2" l="1"/>
  <c r="C21" i="4"/>
  <c r="D21" i="4" s="1"/>
  <c r="C22" i="4" l="1"/>
  <c r="D22" i="4" s="1"/>
  <c r="E23" i="2"/>
  <c r="E24" i="2" l="1"/>
  <c r="C23" i="4"/>
  <c r="D23" i="4" s="1"/>
  <c r="C24" i="4" l="1"/>
  <c r="D24" i="4" s="1"/>
  <c r="E25" i="2"/>
  <c r="E26" i="2" l="1"/>
  <c r="C25" i="4"/>
  <c r="D25" i="4" s="1"/>
  <c r="E27" i="2" l="1"/>
  <c r="C26" i="4"/>
  <c r="D26" i="4" s="1"/>
  <c r="E28" i="2" l="1"/>
  <c r="C27" i="4"/>
  <c r="D27" i="4" s="1"/>
  <c r="C28" i="4" l="1"/>
  <c r="D28" i="4" s="1"/>
  <c r="E29" i="2"/>
  <c r="E30" i="2" l="1"/>
  <c r="C29" i="4"/>
  <c r="D29" i="4" s="1"/>
  <c r="E31" i="2" l="1"/>
  <c r="C30" i="4"/>
  <c r="D30" i="4" s="1"/>
  <c r="C31" i="4" l="1"/>
  <c r="D31" i="4" s="1"/>
  <c r="E32" i="2"/>
  <c r="E33" i="2" l="1"/>
  <c r="C32" i="4"/>
  <c r="D32" i="4" s="1"/>
  <c r="E34" i="2" l="1"/>
  <c r="C33" i="4"/>
  <c r="D33" i="4" s="1"/>
  <c r="C34" i="4" l="1"/>
  <c r="D34" i="4" s="1"/>
  <c r="E35" i="2"/>
  <c r="E36" i="2" l="1"/>
  <c r="C35" i="4"/>
  <c r="D35" i="4" s="1"/>
  <c r="E37" i="2" l="1"/>
  <c r="C36" i="4"/>
  <c r="D36" i="4" s="1"/>
  <c r="C37" i="4" l="1"/>
  <c r="D37" i="4" s="1"/>
  <c r="E38" i="2"/>
  <c r="E39" i="2" l="1"/>
  <c r="C38" i="4"/>
  <c r="D38" i="4" s="1"/>
  <c r="E40" i="2" l="1"/>
  <c r="C39" i="4"/>
  <c r="D39" i="4" s="1"/>
  <c r="C40" i="4" l="1"/>
  <c r="D40" i="4" s="1"/>
  <c r="E41" i="2"/>
  <c r="C41" i="4" l="1"/>
  <c r="D41" i="4" s="1"/>
  <c r="E42" i="2"/>
  <c r="E43" i="2" l="1"/>
  <c r="C42" i="4"/>
  <c r="D42" i="4" s="1"/>
  <c r="E44" i="2" l="1"/>
  <c r="C43" i="4"/>
  <c r="D43" i="4" s="1"/>
  <c r="C44" i="4" l="1"/>
  <c r="D44" i="4" s="1"/>
  <c r="E45" i="2"/>
  <c r="C45" i="4" l="1"/>
  <c r="D45" i="4" s="1"/>
  <c r="E46" i="2"/>
  <c r="E47" i="2" l="1"/>
  <c r="C46" i="4"/>
  <c r="D46" i="4" s="1"/>
  <c r="E48" i="2" l="1"/>
  <c r="C47" i="4"/>
  <c r="D47" i="4" s="1"/>
  <c r="C48" i="4" l="1"/>
  <c r="D48" i="4" s="1"/>
  <c r="E49" i="2"/>
  <c r="C49" i="4" l="1"/>
  <c r="D49" i="4" s="1"/>
  <c r="E50" i="2"/>
  <c r="C50" i="4" l="1"/>
  <c r="D50" i="4" s="1"/>
  <c r="E51" i="2"/>
  <c r="E52" i="2" l="1"/>
  <c r="C51" i="4"/>
  <c r="D51" i="4" s="1"/>
  <c r="C52" i="4" l="1"/>
  <c r="D52" i="4" s="1"/>
  <c r="E53" i="2"/>
  <c r="C53" i="4" l="1"/>
  <c r="D53" i="4" s="1"/>
  <c r="E54" i="2"/>
  <c r="E55" i="2" l="1"/>
  <c r="C54" i="4"/>
  <c r="D54" i="4" s="1"/>
  <c r="E56" i="2" l="1"/>
  <c r="C55" i="4"/>
  <c r="D55" i="4" s="1"/>
  <c r="C56" i="4" l="1"/>
  <c r="D56" i="4" s="1"/>
  <c r="E57" i="2"/>
  <c r="C57" i="4" l="1"/>
  <c r="D57" i="4" s="1"/>
  <c r="E58" i="2"/>
  <c r="E59" i="2" l="1"/>
  <c r="C58" i="4"/>
  <c r="D58" i="4" s="1"/>
  <c r="E60" i="2" l="1"/>
  <c r="C59" i="4"/>
  <c r="D59" i="4" s="1"/>
  <c r="E61" i="2" l="1"/>
  <c r="C60" i="4"/>
  <c r="D60" i="4" s="1"/>
  <c r="E62" i="2" l="1"/>
  <c r="C61" i="4"/>
  <c r="D61" i="4" s="1"/>
  <c r="E63" i="2" l="1"/>
  <c r="C62" i="4"/>
  <c r="D62" i="4" s="1"/>
  <c r="E64" i="2" l="1"/>
  <c r="C63" i="4"/>
  <c r="D63" i="4" s="1"/>
  <c r="C64" i="4" l="1"/>
  <c r="D64" i="4" s="1"/>
  <c r="E65" i="2"/>
  <c r="C65" i="4" l="1"/>
  <c r="D65" i="4" s="1"/>
  <c r="E66" i="2"/>
  <c r="C66" i="4" l="1"/>
  <c r="D66" i="4" s="1"/>
  <c r="E67" i="2"/>
  <c r="E68" i="2" l="1"/>
  <c r="C67" i="4"/>
  <c r="D67" i="4" s="1"/>
  <c r="E69" i="2" l="1"/>
  <c r="C68" i="4"/>
  <c r="D68" i="4" s="1"/>
  <c r="C69" i="4" l="1"/>
  <c r="D69" i="4" s="1"/>
  <c r="E70" i="2"/>
  <c r="C70" i="4" l="1"/>
  <c r="D70" i="4" s="1"/>
  <c r="E71" i="2"/>
  <c r="E72" i="2" l="1"/>
  <c r="C71" i="4"/>
  <c r="D71" i="4" s="1"/>
  <c r="E73" i="2" l="1"/>
  <c r="C72" i="4"/>
  <c r="D72" i="4" s="1"/>
  <c r="C73" i="4" l="1"/>
  <c r="D73" i="4" s="1"/>
  <c r="E74" i="2"/>
  <c r="C74" i="4" l="1"/>
  <c r="D74" i="4" s="1"/>
  <c r="E75" i="2"/>
  <c r="C75" i="4" s="1"/>
  <c r="D75" i="4" s="1"/>
</calcChain>
</file>

<file path=xl/sharedStrings.xml><?xml version="1.0" encoding="utf-8"?>
<sst xmlns="http://schemas.openxmlformats.org/spreadsheetml/2006/main" count="29" uniqueCount="26">
  <si>
    <t>Wake up</t>
  </si>
  <si>
    <t>Shower</t>
  </si>
  <si>
    <t>Start shift</t>
  </si>
  <si>
    <t>Break</t>
  </si>
  <si>
    <t>Lunch</t>
  </si>
  <si>
    <t>Call corporate</t>
  </si>
  <si>
    <t>Home</t>
  </si>
  <si>
    <t>Breakfast</t>
  </si>
  <si>
    <t>DATE</t>
  </si>
  <si>
    <t>TIME</t>
  </si>
  <si>
    <t>DESCRIPTION</t>
  </si>
  <si>
    <t>Soccer practice</t>
  </si>
  <si>
    <t>Leave for work</t>
  </si>
  <si>
    <t>Return to work</t>
  </si>
  <si>
    <t>Select to add a new event</t>
  </si>
  <si>
    <t>Start time</t>
  </si>
  <si>
    <t>Interval</t>
  </si>
  <si>
    <t>End time</t>
  </si>
  <si>
    <t>Time</t>
  </si>
  <si>
    <t>EDIT TIME TABLE</t>
  </si>
  <si>
    <t>Select to View Daily Schedule</t>
  </si>
  <si>
    <t>Time Intervals</t>
  </si>
  <si>
    <t>15 MIN</t>
  </si>
  <si>
    <t>Description</t>
  </si>
  <si>
    <t>EVENT SCHEDULE</t>
  </si>
  <si>
    <t>DAILY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</si>
</sst>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4"/>
      <name val="Segoe Print"/>
    </font>
    <font>
      <sz val="11"/>
      <color theme="2" tint="0.59996337778862885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u/>
      <sz val="22"/>
      <color theme="1"/>
      <name val="Century Gothic"/>
      <family val="2"/>
    </font>
    <font>
      <b/>
      <sz val="12"/>
      <color theme="1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u/>
      <sz val="11"/>
      <color theme="0"/>
      <name val="Century Gothic"/>
      <family val="2"/>
    </font>
    <font>
      <b/>
      <sz val="16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medium">
        <color theme="7" tint="0.39991454817346722"/>
      </bottom>
      <diagonal/>
    </border>
    <border>
      <left/>
      <right/>
      <top style="medium">
        <color theme="7" tint="0.39991454817346722"/>
      </top>
      <bottom style="medium">
        <color theme="7" tint="0.39991454817346722"/>
      </bottom>
      <diagonal/>
    </border>
  </borders>
  <cellStyleXfs count="31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7" borderId="0" applyNumberFormat="0" applyAlignment="0" applyProtection="0"/>
    <xf numFmtId="0" fontId="2" fillId="7" borderId="0" applyNumberFormat="0" applyBorder="0" applyAlignment="0" applyProtection="0"/>
    <xf numFmtId="43" fontId="12" fillId="0" borderId="0" applyFill="0" applyBorder="0" applyAlignment="0" applyProtection="0"/>
    <xf numFmtId="41" fontId="12" fillId="0" borderId="0" applyFill="0" applyBorder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9" fontId="12" fillId="0" borderId="0" applyFill="0" applyBorder="0" applyAlignment="0" applyProtection="0"/>
    <xf numFmtId="0" fontId="12" fillId="8" borderId="5" applyNumberFormat="0" applyAlignment="0" applyProtection="0"/>
    <xf numFmtId="164" fontId="12" fillId="0" borderId="0" applyFill="0">
      <alignment horizontal="left" indent="1"/>
    </xf>
    <xf numFmtId="0" fontId="9" fillId="0" borderId="0">
      <alignment horizontal="center" vertical="top"/>
    </xf>
    <xf numFmtId="0" fontId="6" fillId="0" borderId="0">
      <alignment horizontal="center" vertical="center"/>
    </xf>
    <xf numFmtId="14" fontId="12" fillId="0" borderId="0">
      <alignment horizontal="left" vertical="center" indent="1"/>
    </xf>
    <xf numFmtId="0" fontId="12" fillId="0" borderId="0">
      <alignment horizontal="left" vertical="center" indent="1"/>
    </xf>
    <xf numFmtId="0" fontId="13" fillId="2" borderId="0">
      <alignment vertical="center"/>
    </xf>
    <xf numFmtId="0" fontId="11" fillId="5" borderId="1" applyNumberFormat="0" applyFont="0">
      <alignment horizontal="left" vertical="center"/>
    </xf>
    <xf numFmtId="0" fontId="10" fillId="0" borderId="0">
      <alignment horizontal="left" indent="3"/>
    </xf>
    <xf numFmtId="0" fontId="10" fillId="6" borderId="6">
      <alignment horizontal="left" vertical="center" indent="1"/>
    </xf>
    <xf numFmtId="0" fontId="3" fillId="4" borderId="7">
      <alignment horizontal="center" vertical="center" wrapText="1"/>
      <protection locked="0"/>
    </xf>
    <xf numFmtId="0" fontId="11" fillId="4" borderId="8" applyNumberFormat="0" applyFont="0" applyAlignment="0">
      <alignment horizontal="right" vertical="center" wrapText="1"/>
      <protection locked="0"/>
    </xf>
    <xf numFmtId="0" fontId="6" fillId="2" borderId="0">
      <alignment horizontal="center" vertical="center"/>
    </xf>
    <xf numFmtId="0" fontId="8" fillId="0" borderId="0">
      <alignment horizontal="left" vertical="center" wrapText="1" indent="5"/>
    </xf>
    <xf numFmtId="0" fontId="14" fillId="4" borderId="9" applyNumberFormat="0" applyFill="0" applyAlignment="0">
      <alignment horizontal="center" vertical="center" wrapText="1"/>
      <protection locked="0"/>
    </xf>
    <xf numFmtId="0" fontId="1" fillId="3" borderId="2">
      <alignment horizontal="left" indent="1"/>
    </xf>
    <xf numFmtId="14" fontId="4" fillId="3" borderId="3">
      <alignment vertical="center"/>
    </xf>
    <xf numFmtId="0" fontId="11" fillId="5" borderId="4">
      <alignment horizontal="left" vertical="center"/>
    </xf>
    <xf numFmtId="0" fontId="3" fillId="0" borderId="10">
      <alignment horizontal="center" vertical="center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6" fillId="0" borderId="0" xfId="0" applyFont="1">
      <alignment vertical="center"/>
    </xf>
    <xf numFmtId="164" fontId="16" fillId="0" borderId="0" xfId="11" applyFont="1">
      <alignment horizontal="left" indent="1"/>
    </xf>
    <xf numFmtId="0" fontId="17" fillId="0" borderId="0" xfId="0" applyFont="1" applyAlignment="1">
      <alignment horizontal="center" vertical="center"/>
    </xf>
    <xf numFmtId="0" fontId="18" fillId="9" borderId="12" xfId="23" applyFont="1" applyFill="1" applyBorder="1" applyAlignment="1">
      <alignment horizontal="center" vertical="center" wrapText="1"/>
    </xf>
    <xf numFmtId="0" fontId="18" fillId="9" borderId="13" xfId="23" applyFont="1" applyFill="1" applyBorder="1" applyAlignment="1">
      <alignment horizontal="center" vertical="center" wrapText="1"/>
    </xf>
    <xf numFmtId="0" fontId="18" fillId="9" borderId="14" xfId="23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4" fontId="16" fillId="0" borderId="15" xfId="14" applyFont="1" applyBorder="1" applyAlignment="1">
      <alignment horizontal="center" vertical="center"/>
    </xf>
    <xf numFmtId="0" fontId="16" fillId="0" borderId="15" xfId="15" applyFont="1" applyBorder="1" applyAlignment="1">
      <alignment horizontal="left" vertical="center"/>
    </xf>
    <xf numFmtId="14" fontId="16" fillId="0" borderId="16" xfId="14" applyFont="1" applyBorder="1" applyAlignment="1">
      <alignment horizontal="center" vertical="center"/>
    </xf>
    <xf numFmtId="0" fontId="16" fillId="0" borderId="16" xfId="15" applyFont="1" applyBorder="1" applyAlignment="1">
      <alignment horizontal="left" vertical="center"/>
    </xf>
    <xf numFmtId="0" fontId="20" fillId="0" borderId="0" xfId="18" applyFont="1">
      <alignment horizontal="left" indent="3"/>
    </xf>
    <xf numFmtId="164" fontId="16" fillId="5" borderId="1" xfId="17" applyNumberFormat="1" applyFont="1">
      <alignment horizontal="left" vertical="center"/>
    </xf>
    <xf numFmtId="0" fontId="21" fillId="0" borderId="0" xfId="29" applyFont="1">
      <alignment vertical="center"/>
    </xf>
    <xf numFmtId="164" fontId="16" fillId="0" borderId="0" xfId="11" applyFont="1" applyFill="1">
      <alignment horizontal="left" indent="1"/>
    </xf>
    <xf numFmtId="164" fontId="16" fillId="0" borderId="11" xfId="11" applyFont="1" applyFill="1" applyBorder="1" applyAlignment="1">
      <alignment horizontal="center"/>
    </xf>
    <xf numFmtId="0" fontId="18" fillId="9" borderId="0" xfId="23" applyFont="1" applyFill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22" fillId="9" borderId="0" xfId="0" applyFont="1" applyFill="1" applyAlignment="1">
      <alignment horizontal="center" vertical="center"/>
    </xf>
    <xf numFmtId="164" fontId="16" fillId="0" borderId="12" xfId="11" applyFont="1" applyBorder="1">
      <alignment horizontal="left" indent="1"/>
    </xf>
    <xf numFmtId="0" fontId="16" fillId="0" borderId="14" xfId="0" applyFont="1" applyBorder="1">
      <alignment vertical="center"/>
    </xf>
    <xf numFmtId="164" fontId="16" fillId="0" borderId="15" xfId="11" applyFont="1" applyBorder="1" applyAlignment="1">
      <alignment horizontal="center" vertical="center"/>
    </xf>
    <xf numFmtId="164" fontId="16" fillId="0" borderId="16" xfId="1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9" borderId="0" xfId="4" applyFont="1" applyFill="1" applyAlignment="1" applyProtection="1">
      <alignment horizontal="left" vertical="center" indent="5"/>
      <protection locked="0"/>
    </xf>
  </cellXfs>
  <cellStyles count="31">
    <cellStyle name="Border" xfId="17" xr:uid="{00000000-0005-0000-0000-000000000000}"/>
    <cellStyle name="Bottom_Border" xfId="21" xr:uid="{00000000-0005-0000-0000-000001000000}"/>
    <cellStyle name="CheckBox" xfId="20" xr:uid="{00000000-0005-0000-0000-000003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8000000}"/>
    <cellStyle name="Day" xfId="12" xr:uid="{00000000-0005-0000-0000-000009000000}"/>
    <cellStyle name="Event_Date" xfId="22" xr:uid="{00000000-0005-0000-0000-00000A000000}"/>
    <cellStyle name="Event_Header" xfId="23" xr:uid="{00000000-0005-0000-0000-00000D000000}"/>
    <cellStyle name="Fill" xfId="16" xr:uid="{00000000-0005-0000-0000-00000E000000}"/>
    <cellStyle name="Heading 1" xfId="2" builtinId="16" customBuiltin="1"/>
    <cellStyle name="Heading 2" xfId="3" builtinId="17" customBuiltin="1"/>
    <cellStyle name="Heading 3" xfId="4" builtinId="18" customBuiltin="1"/>
    <cellStyle name="Highlight" xfId="19" xr:uid="{00000000-0005-0000-0000-000012000000}"/>
    <cellStyle name="Hyperlink" xfId="29" builtinId="8" customBuiltin="1"/>
    <cellStyle name="Hyperlink 2" xfId="30" xr:uid="{00000000-0005-0000-0000-000014000000}"/>
    <cellStyle name="Indent" xfId="18" xr:uid="{00000000-0005-0000-0000-000015000000}"/>
    <cellStyle name="Normal" xfId="0" builtinId="0" customBuiltin="1"/>
    <cellStyle name="Note" xfId="10" builtinId="10" customBuiltin="1"/>
    <cellStyle name="Notes" xfId="28" xr:uid="{00000000-0005-0000-0000-000018000000}"/>
    <cellStyle name="Percent" xfId="9" builtinId="5" customBuiltin="1"/>
    <cellStyle name="Style 1" xfId="26" xr:uid="{00000000-0005-0000-0000-00001A000000}"/>
    <cellStyle name="Table_Date" xfId="14" xr:uid="{00000000-0005-0000-0000-00001B000000}"/>
    <cellStyle name="Table_Details" xfId="15" xr:uid="{00000000-0005-0000-0000-00001C000000}"/>
    <cellStyle name="Time" xfId="11" xr:uid="{00000000-0005-0000-0000-00001D000000}"/>
    <cellStyle name="Title" xfId="1" builtinId="15" customBuiltin="1"/>
    <cellStyle name="Top_border" xfId="24" xr:uid="{00000000-0005-0000-0000-00001F000000}"/>
    <cellStyle name="Week_Bottom_Corner" xfId="27" xr:uid="{00000000-0005-0000-0000-000020000000}"/>
    <cellStyle name="Weekday" xfId="25" xr:uid="{00000000-0005-0000-0000-000023000000}"/>
  </cellStyles>
  <dxfs count="2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-0.2499465926084170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vertAlign val="baseline"/>
        <name val="Century Gothic"/>
        <family val="2"/>
        <scheme val="none"/>
      </font>
      <numFmt numFmtId="164" formatCode="[$-409]h:mm\ AM/PM;@"/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 style="medium">
          <color theme="7" tint="0.39991454817346722"/>
        </top>
        <bottom style="medium">
          <color theme="7" tint="0.39991454817346722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theme="7" tint="0.39991454817346722"/>
        </top>
        <bottom style="medium">
          <color theme="7" tint="0.39991454817346722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center" textRotation="0" wrapText="0" indent="0" justifyLastLine="0" shrinkToFit="0" readingOrder="0"/>
      <border diagonalUp="0" diagonalDown="0" outline="0">
        <left/>
        <right/>
        <top style="medium">
          <color theme="7" tint="0.39991454817346722"/>
        </top>
        <bottom style="medium">
          <color theme="7" tint="0.39991454817346722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vertAlign val="baseline"/>
        <name val="Century Gothic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6"/>
        <color theme="1"/>
        <name val="Century Gothic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 xr9:uid="{00000000-0011-0000-FFFF-FFFF00000000}">
      <tableStyleElement type="wholeTable" dxfId="24"/>
      <tableStyleElement type="headerRow" dxfId="23"/>
      <tableStyleElement type="firstRowStripe" dxfId="22"/>
      <tableStyleElement type="secondRowStripe" dxfId="21"/>
    </tableStyle>
    <tableStyle name="Time Intervals" pivot="0" count="4" xr9:uid="{00000000-0011-0000-FFFF-FFFF01000000}">
      <tableStyleElement type="wholeTable" dxfId="20"/>
      <tableStyleElement type="header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DailySchedule" displayName="DailySchedule" ref="C2:D75" totalsRowShown="0" headerRowDxfId="16" dataDxfId="15">
  <autoFilter ref="C2:D75" xr:uid="{00000000-000C-0000-FFFF-FFFF00000000}">
    <filterColumn colId="0" hiddenButton="1"/>
    <filterColumn colId="1" hiddenButton="1"/>
  </autoFilter>
  <tableColumns count="2">
    <tableColumn id="1" xr3:uid="{00000000-0010-0000-0000-000001000000}" name="Time" dataDxfId="14" dataCellStyle="Time">
      <calculatedColumnFormula>'Time Intervals'!E3</calculatedColumnFormula>
    </tableColumn>
    <tableColumn id="2" xr3:uid="{00000000-0010-0000-0000-000002000000}" name="Description" dataDxfId="13">
      <calculatedColumnFormula>IFERROR(INDEX(EventScheduler[],MATCH(DATEVALUE(DateVal)&amp;DailySchedule[[#This Row],[Time]],LookUpDateAndTime,0),3),"")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Daily schedule including event for specific time interval as mentioned in Event Scheduler she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ventScheduler" displayName="EventScheduler" ref="C3:E16" totalsRowShown="0" headerRowDxfId="12" dataDxfId="11">
  <tableColumns count="3">
    <tableColumn id="1" xr3:uid="{00000000-0010-0000-0100-000001000000}" name="DATE" dataDxfId="10" dataCellStyle="Table_Date"/>
    <tableColumn id="2" xr3:uid="{00000000-0010-0000-0100-000002000000}" name="TIME" dataDxfId="9" dataCellStyle="Time"/>
    <tableColumn id="3" xr3:uid="{00000000-0010-0000-0100-000003000000}" name="DESCRIPTION" dataDxfId="8" dataCellStyle="Table_Detail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is table shows date, time and description for event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ime" displayName="Time" ref="E2:E75" totalsRowShown="0" headerRowDxfId="7" dataDxfId="6" headerRowCellStyle="Event_Header" dataCellStyle="Time">
  <autoFilter ref="E2:E75" xr:uid="{00000000-0009-0000-0100-000001000000}"/>
  <tableColumns count="1">
    <tableColumn id="1" xr3:uid="{00000000-0010-0000-0200-000001000000}" name="Time" dataDxfId="5" dataCellStyle="Time">
      <calculatedColumnFormula>IFERROR(IF($E2+Increment&gt;EndTime,"",$E2+Increment),"")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time intervals that appear on the Daily Schedule sheet"/>
    </ext>
  </extLst>
</table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75"/>
  <sheetViews>
    <sheetView showGridLines="0" view="pageBreakPreview" zoomScale="60" zoomScaleNormal="100" workbookViewId="0">
      <selection activeCell="C2" sqref="C2:D2"/>
    </sheetView>
  </sheetViews>
  <sheetFormatPr defaultRowHeight="16.5" x14ac:dyDescent="0.25"/>
  <cols>
    <col min="1" max="2" width="2.7109375" style="1" customWidth="1"/>
    <col min="3" max="3" width="12.42578125" style="1" customWidth="1"/>
    <col min="4" max="4" width="31" style="1" customWidth="1"/>
    <col min="5" max="5" width="2.7109375" style="1" customWidth="1"/>
    <col min="6" max="6" width="17.7109375" style="1" customWidth="1"/>
    <col min="7" max="7" width="12.85546875" style="1" customWidth="1"/>
    <col min="8" max="8" width="20.42578125" style="1" customWidth="1"/>
    <col min="9" max="9" width="2.7109375" style="1" customWidth="1"/>
    <col min="10" max="10" width="3.28515625" style="1" customWidth="1"/>
    <col min="11" max="11" width="38.7109375" style="1" customWidth="1"/>
    <col min="12" max="12" width="2.7109375" style="1" customWidth="1"/>
    <col min="13" max="16384" width="9.140625" style="1"/>
  </cols>
  <sheetData>
    <row r="1" spans="2:4" ht="39.950000000000003" customHeight="1" x14ac:dyDescent="0.25">
      <c r="B1" s="18"/>
      <c r="C1" s="24" t="s">
        <v>25</v>
      </c>
      <c r="D1" s="24"/>
    </row>
    <row r="2" spans="2:4" ht="31.5" customHeight="1" x14ac:dyDescent="0.25">
      <c r="C2" s="19" t="s">
        <v>18</v>
      </c>
      <c r="D2" s="19" t="s">
        <v>23</v>
      </c>
    </row>
    <row r="3" spans="2:4" ht="15" customHeight="1" x14ac:dyDescent="0.3">
      <c r="C3" s="20">
        <f>'Time Intervals'!E3</f>
        <v>0.25</v>
      </c>
      <c r="D3" s="21" t="str">
        <f>IFERROR(INDEX(EventScheduler[],MATCH(DATEVALUE(DateVal)&amp;DailySchedule[[#This Row],[Time]],LookUpDateAndTime,0),3),"")</f>
        <v/>
      </c>
    </row>
    <row r="4" spans="2:4" ht="15" customHeight="1" x14ac:dyDescent="0.3">
      <c r="C4" s="20">
        <f>'Time Intervals'!E4</f>
        <v>0.26041666666666669</v>
      </c>
      <c r="D4" s="21" t="str">
        <f>IFERROR(INDEX(EventScheduler[],MATCH(DATEVALUE(DateVal)&amp;DailySchedule[[#This Row],[Time]],LookUpDateAndTime,0),3),"")</f>
        <v/>
      </c>
    </row>
    <row r="5" spans="2:4" ht="15" customHeight="1" x14ac:dyDescent="0.3">
      <c r="C5" s="20">
        <f>'Time Intervals'!E5</f>
        <v>0.27083333333333337</v>
      </c>
      <c r="D5" s="21" t="str">
        <f>IFERROR(INDEX(EventScheduler[],MATCH(DATEVALUE(DateVal)&amp;DailySchedule[[#This Row],[Time]],LookUpDateAndTime,0),3),"")</f>
        <v/>
      </c>
    </row>
    <row r="6" spans="2:4" ht="15" customHeight="1" x14ac:dyDescent="0.3">
      <c r="C6" s="20">
        <f>'Time Intervals'!E6</f>
        <v>0.28125000000000006</v>
      </c>
      <c r="D6" s="21" t="str">
        <f>IFERROR(INDEX(EventScheduler[],MATCH(DATEVALUE(DateVal)&amp;DailySchedule[[#This Row],[Time]],LookUpDateAndTime,0),3),"")</f>
        <v/>
      </c>
    </row>
    <row r="7" spans="2:4" ht="15" customHeight="1" x14ac:dyDescent="0.3">
      <c r="C7" s="20">
        <f>'Time Intervals'!E7</f>
        <v>0.29166666666666674</v>
      </c>
      <c r="D7" s="21" t="str">
        <f>IFERROR(INDEX(EventScheduler[],MATCH(DATEVALUE(DateVal)&amp;DailySchedule[[#This Row],[Time]],LookUpDateAndTime,0),3),"")</f>
        <v/>
      </c>
    </row>
    <row r="8" spans="2:4" ht="15" customHeight="1" x14ac:dyDescent="0.3">
      <c r="C8" s="20">
        <f>'Time Intervals'!E8</f>
        <v>0.30208333333333343</v>
      </c>
      <c r="D8" s="21" t="str">
        <f>IFERROR(INDEX(EventScheduler[],MATCH(DATEVALUE(DateVal)&amp;DailySchedule[[#This Row],[Time]],LookUpDateAndTime,0),3),"")</f>
        <v/>
      </c>
    </row>
    <row r="9" spans="2:4" ht="15" customHeight="1" x14ac:dyDescent="0.3">
      <c r="C9" s="20">
        <f>'Time Intervals'!E9</f>
        <v>0.31250000000000011</v>
      </c>
      <c r="D9" s="21" t="str">
        <f>IFERROR(INDEX(EventScheduler[],MATCH(DATEVALUE(DateVal)&amp;DailySchedule[[#This Row],[Time]],LookUpDateAndTime,0),3),"")</f>
        <v/>
      </c>
    </row>
    <row r="10" spans="2:4" ht="15" customHeight="1" x14ac:dyDescent="0.3">
      <c r="C10" s="20">
        <f>'Time Intervals'!E10</f>
        <v>0.3229166666666668</v>
      </c>
      <c r="D10" s="21" t="str">
        <f>IFERROR(INDEX(EventScheduler[],MATCH(DATEVALUE(DateVal)&amp;DailySchedule[[#This Row],[Time]],LookUpDateAndTime,0),3),"")</f>
        <v/>
      </c>
    </row>
    <row r="11" spans="2:4" ht="15" customHeight="1" x14ac:dyDescent="0.3">
      <c r="C11" s="20">
        <f>'Time Intervals'!E11</f>
        <v>0.33333333333333348</v>
      </c>
      <c r="D11" s="21" t="str">
        <f>IFERROR(INDEX(EventScheduler[],MATCH(DATEVALUE(DateVal)&amp;DailySchedule[[#This Row],[Time]],LookUpDateAndTime,0),3),"")</f>
        <v/>
      </c>
    </row>
    <row r="12" spans="2:4" ht="15" customHeight="1" x14ac:dyDescent="0.3">
      <c r="C12" s="20">
        <f>'Time Intervals'!E12</f>
        <v>0.34375000000000017</v>
      </c>
      <c r="D12" s="21" t="str">
        <f>IFERROR(INDEX(EventScheduler[],MATCH(DATEVALUE(DateVal)&amp;DailySchedule[[#This Row],[Time]],LookUpDateAndTime,0),3),"")</f>
        <v/>
      </c>
    </row>
    <row r="13" spans="2:4" ht="15" customHeight="1" x14ac:dyDescent="0.3">
      <c r="C13" s="20">
        <f>'Time Intervals'!E13</f>
        <v>0.35416666666666685</v>
      </c>
      <c r="D13" s="21" t="str">
        <f>IFERROR(INDEX(EventScheduler[],MATCH(DATEVALUE(DateVal)&amp;DailySchedule[[#This Row],[Time]],LookUpDateAndTime,0),3),"")</f>
        <v/>
      </c>
    </row>
    <row r="14" spans="2:4" ht="15" customHeight="1" x14ac:dyDescent="0.3">
      <c r="C14" s="20">
        <f>'Time Intervals'!E14</f>
        <v>0.36458333333333354</v>
      </c>
      <c r="D14" s="21" t="str">
        <f>IFERROR(INDEX(EventScheduler[],MATCH(DATEVALUE(DateVal)&amp;DailySchedule[[#This Row],[Time]],LookUpDateAndTime,0),3),"")</f>
        <v/>
      </c>
    </row>
    <row r="15" spans="2:4" ht="15" customHeight="1" x14ac:dyDescent="0.3">
      <c r="C15" s="20">
        <f>'Time Intervals'!E15</f>
        <v>0.37500000000000022</v>
      </c>
      <c r="D15" s="21" t="str">
        <f>IFERROR(INDEX(EventScheduler[],MATCH(DATEVALUE(DateVal)&amp;DailySchedule[[#This Row],[Time]],LookUpDateAndTime,0),3),"")</f>
        <v/>
      </c>
    </row>
    <row r="16" spans="2:4" ht="15" customHeight="1" x14ac:dyDescent="0.3">
      <c r="C16" s="20">
        <f>'Time Intervals'!E16</f>
        <v>0.38541666666666691</v>
      </c>
      <c r="D16" s="21" t="str">
        <f>IFERROR(INDEX(EventScheduler[],MATCH(DATEVALUE(DateVal)&amp;DailySchedule[[#This Row],[Time]],LookUpDateAndTime,0),3),"")</f>
        <v/>
      </c>
    </row>
    <row r="17" spans="3:4" ht="15" customHeight="1" x14ac:dyDescent="0.3">
      <c r="C17" s="20">
        <f>'Time Intervals'!E17</f>
        <v>0.39583333333333359</v>
      </c>
      <c r="D17" s="21" t="str">
        <f>IFERROR(INDEX(EventScheduler[],MATCH(DATEVALUE(DateVal)&amp;DailySchedule[[#This Row],[Time]],LookUpDateAndTime,0),3),"")</f>
        <v/>
      </c>
    </row>
    <row r="18" spans="3:4" ht="15" customHeight="1" x14ac:dyDescent="0.3">
      <c r="C18" s="20">
        <f>'Time Intervals'!E18</f>
        <v>0.40625000000000028</v>
      </c>
      <c r="D18" s="21" t="str">
        <f>IFERROR(INDEX(EventScheduler[],MATCH(DATEVALUE(DateVal)&amp;DailySchedule[[#This Row],[Time]],LookUpDateAndTime,0),3),"")</f>
        <v/>
      </c>
    </row>
    <row r="19" spans="3:4" ht="15" customHeight="1" x14ac:dyDescent="0.3">
      <c r="C19" s="20">
        <f>'Time Intervals'!E19</f>
        <v>0.41666666666666696</v>
      </c>
      <c r="D19" s="21" t="str">
        <f>IFERROR(INDEX(EventScheduler[],MATCH(DATEVALUE(DateVal)&amp;DailySchedule[[#This Row],[Time]],LookUpDateAndTime,0),3),"")</f>
        <v/>
      </c>
    </row>
    <row r="20" spans="3:4" ht="15" customHeight="1" x14ac:dyDescent="0.3">
      <c r="C20" s="20">
        <f>'Time Intervals'!E20</f>
        <v>0.42708333333333365</v>
      </c>
      <c r="D20" s="21" t="str">
        <f>IFERROR(INDEX(EventScheduler[],MATCH(DATEVALUE(DateVal)&amp;DailySchedule[[#This Row],[Time]],LookUpDateAndTime,0),3),"")</f>
        <v/>
      </c>
    </row>
    <row r="21" spans="3:4" ht="15" customHeight="1" x14ac:dyDescent="0.3">
      <c r="C21" s="20">
        <f>'Time Intervals'!E21</f>
        <v>0.43750000000000033</v>
      </c>
      <c r="D21" s="21" t="str">
        <f>IFERROR(INDEX(EventScheduler[],MATCH(DATEVALUE(DateVal)&amp;DailySchedule[[#This Row],[Time]],LookUpDateAndTime,0),3),"")</f>
        <v/>
      </c>
    </row>
    <row r="22" spans="3:4" ht="15" customHeight="1" x14ac:dyDescent="0.3">
      <c r="C22" s="20">
        <f>'Time Intervals'!E22</f>
        <v>0.44791666666666702</v>
      </c>
      <c r="D22" s="21" t="str">
        <f>IFERROR(INDEX(EventScheduler[],MATCH(DATEVALUE(DateVal)&amp;DailySchedule[[#This Row],[Time]],LookUpDateAndTime,0),3),"")</f>
        <v/>
      </c>
    </row>
    <row r="23" spans="3:4" ht="15" customHeight="1" x14ac:dyDescent="0.3">
      <c r="C23" s="20">
        <f>'Time Intervals'!E23</f>
        <v>0.4583333333333337</v>
      </c>
      <c r="D23" s="21" t="str">
        <f>IFERROR(INDEX(EventScheduler[],MATCH(DATEVALUE(DateVal)&amp;DailySchedule[[#This Row],[Time]],LookUpDateAndTime,0),3),"")</f>
        <v/>
      </c>
    </row>
    <row r="24" spans="3:4" ht="15" customHeight="1" x14ac:dyDescent="0.3">
      <c r="C24" s="20">
        <f>'Time Intervals'!E24</f>
        <v>0.46875000000000039</v>
      </c>
      <c r="D24" s="21" t="str">
        <f>IFERROR(INDEX(EventScheduler[],MATCH(DATEVALUE(DateVal)&amp;DailySchedule[[#This Row],[Time]],LookUpDateAndTime,0),3),"")</f>
        <v/>
      </c>
    </row>
    <row r="25" spans="3:4" ht="15" customHeight="1" x14ac:dyDescent="0.3">
      <c r="C25" s="20">
        <f>'Time Intervals'!E25</f>
        <v>0.47916666666666707</v>
      </c>
      <c r="D25" s="21" t="str">
        <f>IFERROR(INDEX(EventScheduler[],MATCH(DATEVALUE(DateVal)&amp;DailySchedule[[#This Row],[Time]],LookUpDateAndTime,0),3),"")</f>
        <v/>
      </c>
    </row>
    <row r="26" spans="3:4" ht="15" customHeight="1" x14ac:dyDescent="0.3">
      <c r="C26" s="20">
        <f>'Time Intervals'!E26</f>
        <v>0.48958333333333376</v>
      </c>
      <c r="D26" s="21" t="str">
        <f>IFERROR(INDEX(EventScheduler[],MATCH(DATEVALUE(DateVal)&amp;DailySchedule[[#This Row],[Time]],LookUpDateAndTime,0),3),"")</f>
        <v/>
      </c>
    </row>
    <row r="27" spans="3:4" ht="15" customHeight="1" x14ac:dyDescent="0.3">
      <c r="C27" s="20">
        <f>'Time Intervals'!E27</f>
        <v>0.50000000000000044</v>
      </c>
      <c r="D27" s="21" t="str">
        <f>IFERROR(INDEX(EventScheduler[],MATCH(DATEVALUE(DateVal)&amp;DailySchedule[[#This Row],[Time]],LookUpDateAndTime,0),3),"")</f>
        <v/>
      </c>
    </row>
    <row r="28" spans="3:4" ht="15" customHeight="1" x14ac:dyDescent="0.3">
      <c r="C28" s="20">
        <f>'Time Intervals'!E28</f>
        <v>0.51041666666666707</v>
      </c>
      <c r="D28" s="21" t="str">
        <f>IFERROR(INDEX(EventScheduler[],MATCH(DATEVALUE(DateVal)&amp;DailySchedule[[#This Row],[Time]],LookUpDateAndTime,0),3),"")</f>
        <v/>
      </c>
    </row>
    <row r="29" spans="3:4" ht="15" customHeight="1" x14ac:dyDescent="0.3">
      <c r="C29" s="20">
        <f>'Time Intervals'!E29</f>
        <v>0.5208333333333337</v>
      </c>
      <c r="D29" s="21" t="str">
        <f>IFERROR(INDEX(EventScheduler[],MATCH(DATEVALUE(DateVal)&amp;DailySchedule[[#This Row],[Time]],LookUpDateAndTime,0),3),"")</f>
        <v/>
      </c>
    </row>
    <row r="30" spans="3:4" ht="15" customHeight="1" x14ac:dyDescent="0.3">
      <c r="C30" s="20">
        <f>'Time Intervals'!E30</f>
        <v>0.53125000000000033</v>
      </c>
      <c r="D30" s="21" t="str">
        <f>IFERROR(INDEX(EventScheduler[],MATCH(DATEVALUE(DateVal)&amp;DailySchedule[[#This Row],[Time]],LookUpDateAndTime,0),3),"")</f>
        <v/>
      </c>
    </row>
    <row r="31" spans="3:4" ht="15" customHeight="1" x14ac:dyDescent="0.3">
      <c r="C31" s="20">
        <f>'Time Intervals'!E31</f>
        <v>0.54166666666666696</v>
      </c>
      <c r="D31" s="21" t="str">
        <f>IFERROR(INDEX(EventScheduler[],MATCH(DATEVALUE(DateVal)&amp;DailySchedule[[#This Row],[Time]],LookUpDateAndTime,0),3),"")</f>
        <v/>
      </c>
    </row>
    <row r="32" spans="3:4" ht="15" customHeight="1" x14ac:dyDescent="0.3">
      <c r="C32" s="20">
        <f>'Time Intervals'!E32</f>
        <v>0.55208333333333359</v>
      </c>
      <c r="D32" s="21" t="str">
        <f>IFERROR(INDEX(EventScheduler[],MATCH(DATEVALUE(DateVal)&amp;DailySchedule[[#This Row],[Time]],LookUpDateAndTime,0),3),"")</f>
        <v/>
      </c>
    </row>
    <row r="33" spans="3:4" ht="15" customHeight="1" x14ac:dyDescent="0.3">
      <c r="C33" s="20">
        <f>'Time Intervals'!E33</f>
        <v>0.56250000000000022</v>
      </c>
      <c r="D33" s="21" t="str">
        <f>IFERROR(INDEX(EventScheduler[],MATCH(DATEVALUE(DateVal)&amp;DailySchedule[[#This Row],[Time]],LookUpDateAndTime,0),3),"")</f>
        <v/>
      </c>
    </row>
    <row r="34" spans="3:4" ht="15" customHeight="1" x14ac:dyDescent="0.3">
      <c r="C34" s="20">
        <f>'Time Intervals'!E34</f>
        <v>0.57291666666666685</v>
      </c>
      <c r="D34" s="21" t="str">
        <f>IFERROR(INDEX(EventScheduler[],MATCH(DATEVALUE(DateVal)&amp;DailySchedule[[#This Row],[Time]],LookUpDateAndTime,0),3),"")</f>
        <v/>
      </c>
    </row>
    <row r="35" spans="3:4" x14ac:dyDescent="0.3">
      <c r="C35" s="20">
        <f>'Time Intervals'!E35</f>
        <v>0.58333333333333348</v>
      </c>
      <c r="D35" s="21" t="str">
        <f>IFERROR(INDEX(EventScheduler[],MATCH(DATEVALUE(DateVal)&amp;DailySchedule[[#This Row],[Time]],LookUpDateAndTime,0),3),"")</f>
        <v/>
      </c>
    </row>
    <row r="36" spans="3:4" x14ac:dyDescent="0.3">
      <c r="C36" s="20">
        <f>'Time Intervals'!E36</f>
        <v>0.59375000000000011</v>
      </c>
      <c r="D36" s="21" t="str">
        <f>IFERROR(INDEX(EventScheduler[],MATCH(DATEVALUE(DateVal)&amp;DailySchedule[[#This Row],[Time]],LookUpDateAndTime,0),3),"")</f>
        <v/>
      </c>
    </row>
    <row r="37" spans="3:4" x14ac:dyDescent="0.3">
      <c r="C37" s="20">
        <f>'Time Intervals'!E37</f>
        <v>0.60416666666666674</v>
      </c>
      <c r="D37" s="21" t="str">
        <f>IFERROR(INDEX(EventScheduler[],MATCH(DATEVALUE(DateVal)&amp;DailySchedule[[#This Row],[Time]],LookUpDateAndTime,0),3),"")</f>
        <v/>
      </c>
    </row>
    <row r="38" spans="3:4" x14ac:dyDescent="0.3">
      <c r="C38" s="20">
        <f>'Time Intervals'!E38</f>
        <v>0.61458333333333337</v>
      </c>
      <c r="D38" s="21" t="str">
        <f>IFERROR(INDEX(EventScheduler[],MATCH(DATEVALUE(DateVal)&amp;DailySchedule[[#This Row],[Time]],LookUpDateAndTime,0),3),"")</f>
        <v/>
      </c>
    </row>
    <row r="39" spans="3:4" x14ac:dyDescent="0.3">
      <c r="C39" s="20">
        <f>'Time Intervals'!E39</f>
        <v>0.625</v>
      </c>
      <c r="D39" s="21" t="str">
        <f>IFERROR(INDEX(EventScheduler[],MATCH(DATEVALUE(DateVal)&amp;DailySchedule[[#This Row],[Time]],LookUpDateAndTime,0),3),"")</f>
        <v/>
      </c>
    </row>
    <row r="40" spans="3:4" x14ac:dyDescent="0.3">
      <c r="C40" s="20">
        <f>'Time Intervals'!E40</f>
        <v>0.63541666666666663</v>
      </c>
      <c r="D40" s="21" t="str">
        <f>IFERROR(INDEX(EventScheduler[],MATCH(DATEVALUE(DateVal)&amp;DailySchedule[[#This Row],[Time]],LookUpDateAndTime,0),3),"")</f>
        <v/>
      </c>
    </row>
    <row r="41" spans="3:4" x14ac:dyDescent="0.3">
      <c r="C41" s="20">
        <f>'Time Intervals'!E41</f>
        <v>0.64583333333333326</v>
      </c>
      <c r="D41" s="21" t="str">
        <f>IFERROR(INDEX(EventScheduler[],MATCH(DATEVALUE(DateVal)&amp;DailySchedule[[#This Row],[Time]],LookUpDateAndTime,0),3),"")</f>
        <v/>
      </c>
    </row>
    <row r="42" spans="3:4" x14ac:dyDescent="0.3">
      <c r="C42" s="20">
        <f>'Time Intervals'!E42</f>
        <v>0.65624999999999989</v>
      </c>
      <c r="D42" s="21" t="str">
        <f>IFERROR(INDEX(EventScheduler[],MATCH(DATEVALUE(DateVal)&amp;DailySchedule[[#This Row],[Time]],LookUpDateAndTime,0),3),"")</f>
        <v/>
      </c>
    </row>
    <row r="43" spans="3:4" x14ac:dyDescent="0.3">
      <c r="C43" s="20">
        <f>'Time Intervals'!E43</f>
        <v>0.66666666666666652</v>
      </c>
      <c r="D43" s="21" t="str">
        <f>IFERROR(INDEX(EventScheduler[],MATCH(DATEVALUE(DateVal)&amp;DailySchedule[[#This Row],[Time]],LookUpDateAndTime,0),3),"")</f>
        <v/>
      </c>
    </row>
    <row r="44" spans="3:4" x14ac:dyDescent="0.3">
      <c r="C44" s="20">
        <f>'Time Intervals'!E44</f>
        <v>0.67708333333333315</v>
      </c>
      <c r="D44" s="21" t="str">
        <f>IFERROR(INDEX(EventScheduler[],MATCH(DATEVALUE(DateVal)&amp;DailySchedule[[#This Row],[Time]],LookUpDateAndTime,0),3),"")</f>
        <v/>
      </c>
    </row>
    <row r="45" spans="3:4" x14ac:dyDescent="0.3">
      <c r="C45" s="20">
        <f>'Time Intervals'!E45</f>
        <v>0.68749999999999978</v>
      </c>
      <c r="D45" s="21" t="str">
        <f>IFERROR(INDEX(EventScheduler[],MATCH(DATEVALUE(DateVal)&amp;DailySchedule[[#This Row],[Time]],LookUpDateAndTime,0),3),"")</f>
        <v/>
      </c>
    </row>
    <row r="46" spans="3:4" x14ac:dyDescent="0.3">
      <c r="C46" s="20">
        <f>'Time Intervals'!E46</f>
        <v>0.69791666666666641</v>
      </c>
      <c r="D46" s="21" t="str">
        <f>IFERROR(INDEX(EventScheduler[],MATCH(DATEVALUE(DateVal)&amp;DailySchedule[[#This Row],[Time]],LookUpDateAndTime,0),3),"")</f>
        <v/>
      </c>
    </row>
    <row r="47" spans="3:4" x14ac:dyDescent="0.3">
      <c r="C47" s="20">
        <f>'Time Intervals'!E47</f>
        <v>0.70833333333333304</v>
      </c>
      <c r="D47" s="21" t="str">
        <f>IFERROR(INDEX(EventScheduler[],MATCH(DATEVALUE(DateVal)&amp;DailySchedule[[#This Row],[Time]],LookUpDateAndTime,0),3),"")</f>
        <v/>
      </c>
    </row>
    <row r="48" spans="3:4" x14ac:dyDescent="0.3">
      <c r="C48" s="20">
        <f>'Time Intervals'!E48</f>
        <v>0.71874999999999967</v>
      </c>
      <c r="D48" s="21" t="str">
        <f>IFERROR(INDEX(EventScheduler[],MATCH(DATEVALUE(DateVal)&amp;DailySchedule[[#This Row],[Time]],LookUpDateAndTime,0),3),"")</f>
        <v/>
      </c>
    </row>
    <row r="49" spans="3:4" x14ac:dyDescent="0.3">
      <c r="C49" s="20">
        <f>'Time Intervals'!E49</f>
        <v>0.7291666666666663</v>
      </c>
      <c r="D49" s="21" t="str">
        <f>IFERROR(INDEX(EventScheduler[],MATCH(DATEVALUE(DateVal)&amp;DailySchedule[[#This Row],[Time]],LookUpDateAndTime,0),3),"")</f>
        <v/>
      </c>
    </row>
    <row r="50" spans="3:4" x14ac:dyDescent="0.3">
      <c r="C50" s="20">
        <f>'Time Intervals'!E50</f>
        <v>0.73958333333333293</v>
      </c>
      <c r="D50" s="21" t="str">
        <f>IFERROR(INDEX(EventScheduler[],MATCH(DATEVALUE(DateVal)&amp;DailySchedule[[#This Row],[Time]],LookUpDateAndTime,0),3),"")</f>
        <v/>
      </c>
    </row>
    <row r="51" spans="3:4" x14ac:dyDescent="0.3">
      <c r="C51" s="20">
        <f>'Time Intervals'!E51</f>
        <v>0.74999999999999956</v>
      </c>
      <c r="D51" s="21" t="str">
        <f>IFERROR(INDEX(EventScheduler[],MATCH(DATEVALUE(DateVal)&amp;DailySchedule[[#This Row],[Time]],LookUpDateAndTime,0),3),"")</f>
        <v/>
      </c>
    </row>
    <row r="52" spans="3:4" x14ac:dyDescent="0.3">
      <c r="C52" s="20">
        <f>'Time Intervals'!E52</f>
        <v>0.76041666666666619</v>
      </c>
      <c r="D52" s="21" t="str">
        <f>IFERROR(INDEX(EventScheduler[],MATCH(DATEVALUE(DateVal)&amp;DailySchedule[[#This Row],[Time]],LookUpDateAndTime,0),3),"")</f>
        <v/>
      </c>
    </row>
    <row r="53" spans="3:4" x14ac:dyDescent="0.3">
      <c r="C53" s="20">
        <f>'Time Intervals'!E53</f>
        <v>0.77083333333333282</v>
      </c>
      <c r="D53" s="21" t="str">
        <f>IFERROR(INDEX(EventScheduler[],MATCH(DATEVALUE(DateVal)&amp;DailySchedule[[#This Row],[Time]],LookUpDateAndTime,0),3),"")</f>
        <v/>
      </c>
    </row>
    <row r="54" spans="3:4" x14ac:dyDescent="0.3">
      <c r="C54" s="20">
        <f>'Time Intervals'!E54</f>
        <v>0.78124999999999944</v>
      </c>
      <c r="D54" s="21" t="str">
        <f>IFERROR(INDEX(EventScheduler[],MATCH(DATEVALUE(DateVal)&amp;DailySchedule[[#This Row],[Time]],LookUpDateAndTime,0),3),"")</f>
        <v/>
      </c>
    </row>
    <row r="55" spans="3:4" x14ac:dyDescent="0.3">
      <c r="C55" s="20">
        <f>'Time Intervals'!E55</f>
        <v>0.79166666666666607</v>
      </c>
      <c r="D55" s="21" t="str">
        <f>IFERROR(INDEX(EventScheduler[],MATCH(DATEVALUE(DateVal)&amp;DailySchedule[[#This Row],[Time]],LookUpDateAndTime,0),3),"")</f>
        <v/>
      </c>
    </row>
    <row r="56" spans="3:4" x14ac:dyDescent="0.3">
      <c r="C56" s="20">
        <f>'Time Intervals'!E56</f>
        <v>0.8020833333333327</v>
      </c>
      <c r="D56" s="21" t="str">
        <f>IFERROR(INDEX(EventScheduler[],MATCH(DATEVALUE(DateVal)&amp;DailySchedule[[#This Row],[Time]],LookUpDateAndTime,0),3),"")</f>
        <v/>
      </c>
    </row>
    <row r="57" spans="3:4" x14ac:dyDescent="0.3">
      <c r="C57" s="20">
        <f>'Time Intervals'!E57</f>
        <v>0.81249999999999933</v>
      </c>
      <c r="D57" s="21" t="str">
        <f>IFERROR(INDEX(EventScheduler[],MATCH(DATEVALUE(DateVal)&amp;DailySchedule[[#This Row],[Time]],LookUpDateAndTime,0),3),"")</f>
        <v/>
      </c>
    </row>
    <row r="58" spans="3:4" x14ac:dyDescent="0.3">
      <c r="C58" s="20">
        <f>'Time Intervals'!E58</f>
        <v>0.82291666666666596</v>
      </c>
      <c r="D58" s="21" t="str">
        <f>IFERROR(INDEX(EventScheduler[],MATCH(DATEVALUE(DateVal)&amp;DailySchedule[[#This Row],[Time]],LookUpDateAndTime,0),3),"")</f>
        <v/>
      </c>
    </row>
    <row r="59" spans="3:4" x14ac:dyDescent="0.3">
      <c r="C59" s="20">
        <f>'Time Intervals'!E59</f>
        <v>0.83333333333333259</v>
      </c>
      <c r="D59" s="21" t="str">
        <f>IFERROR(INDEX(EventScheduler[],MATCH(DATEVALUE(DateVal)&amp;DailySchedule[[#This Row],[Time]],LookUpDateAndTime,0),3),"")</f>
        <v/>
      </c>
    </row>
    <row r="60" spans="3:4" x14ac:dyDescent="0.3">
      <c r="C60" s="20">
        <f>'Time Intervals'!E60</f>
        <v>0.84374999999999922</v>
      </c>
      <c r="D60" s="21" t="str">
        <f>IFERROR(INDEX(EventScheduler[],MATCH(DATEVALUE(DateVal)&amp;DailySchedule[[#This Row],[Time]],LookUpDateAndTime,0),3),"")</f>
        <v/>
      </c>
    </row>
    <row r="61" spans="3:4" x14ac:dyDescent="0.3">
      <c r="C61" s="20">
        <f>'Time Intervals'!E61</f>
        <v>0.85416666666666585</v>
      </c>
      <c r="D61" s="21" t="str">
        <f>IFERROR(INDEX(EventScheduler[],MATCH(DATEVALUE(DateVal)&amp;DailySchedule[[#This Row],[Time]],LookUpDateAndTime,0),3),"")</f>
        <v/>
      </c>
    </row>
    <row r="62" spans="3:4" x14ac:dyDescent="0.3">
      <c r="C62" s="20">
        <f>'Time Intervals'!E62</f>
        <v>0.86458333333333248</v>
      </c>
      <c r="D62" s="21" t="str">
        <f>IFERROR(INDEX(EventScheduler[],MATCH(DATEVALUE(DateVal)&amp;DailySchedule[[#This Row],[Time]],LookUpDateAndTime,0),3),"")</f>
        <v/>
      </c>
    </row>
    <row r="63" spans="3:4" x14ac:dyDescent="0.3">
      <c r="C63" s="20">
        <f>'Time Intervals'!E63</f>
        <v>0.87499999999999911</v>
      </c>
      <c r="D63" s="21" t="str">
        <f>IFERROR(INDEX(EventScheduler[],MATCH(DATEVALUE(DateVal)&amp;DailySchedule[[#This Row],[Time]],LookUpDateAndTime,0),3),"")</f>
        <v/>
      </c>
    </row>
    <row r="64" spans="3:4" x14ac:dyDescent="0.3">
      <c r="C64" s="2" t="str">
        <f>'Time Intervals'!E64</f>
        <v/>
      </c>
      <c r="D64" s="1" t="str">
        <f>IFERROR(INDEX(EventScheduler[],MATCH(DATEVALUE(DateVal)&amp;DailySchedule[[#This Row],[Time]],LookUpDateAndTime,0),3),"")</f>
        <v/>
      </c>
    </row>
    <row r="65" spans="3:4" x14ac:dyDescent="0.3">
      <c r="C65" s="2" t="str">
        <f>'Time Intervals'!E65</f>
        <v/>
      </c>
      <c r="D65" s="1" t="str">
        <f>IFERROR(INDEX(EventScheduler[],MATCH(DATEVALUE(DateVal)&amp;DailySchedule[[#This Row],[Time]],LookUpDateAndTime,0),3),"")</f>
        <v/>
      </c>
    </row>
    <row r="66" spans="3:4" x14ac:dyDescent="0.3">
      <c r="C66" s="2" t="str">
        <f>'Time Intervals'!E66</f>
        <v/>
      </c>
      <c r="D66" s="1" t="str">
        <f>IFERROR(INDEX(EventScheduler[],MATCH(DATEVALUE(DateVal)&amp;DailySchedule[[#This Row],[Time]],LookUpDateAndTime,0),3),"")</f>
        <v/>
      </c>
    </row>
    <row r="67" spans="3:4" x14ac:dyDescent="0.3">
      <c r="C67" s="2" t="str">
        <f>'Time Intervals'!E67</f>
        <v/>
      </c>
      <c r="D67" s="1" t="str">
        <f>IFERROR(INDEX(EventScheduler[],MATCH(DATEVALUE(DateVal)&amp;DailySchedule[[#This Row],[Time]],LookUpDateAndTime,0),3),"")</f>
        <v/>
      </c>
    </row>
    <row r="68" spans="3:4" x14ac:dyDescent="0.3">
      <c r="C68" s="2" t="str">
        <f>'Time Intervals'!E68</f>
        <v/>
      </c>
      <c r="D68" s="1" t="str">
        <f>IFERROR(INDEX(EventScheduler[],MATCH(DATEVALUE(DateVal)&amp;DailySchedule[[#This Row],[Time]],LookUpDateAndTime,0),3),"")</f>
        <v/>
      </c>
    </row>
    <row r="69" spans="3:4" x14ac:dyDescent="0.3">
      <c r="C69" s="2" t="str">
        <f>'Time Intervals'!E69</f>
        <v/>
      </c>
      <c r="D69" s="1" t="str">
        <f>IFERROR(INDEX(EventScheduler[],MATCH(DATEVALUE(DateVal)&amp;DailySchedule[[#This Row],[Time]],LookUpDateAndTime,0),3),"")</f>
        <v/>
      </c>
    </row>
    <row r="70" spans="3:4" x14ac:dyDescent="0.3">
      <c r="C70" s="2" t="str">
        <f>'Time Intervals'!E70</f>
        <v/>
      </c>
      <c r="D70" s="1" t="str">
        <f>IFERROR(INDEX(EventScheduler[],MATCH(DATEVALUE(DateVal)&amp;DailySchedule[[#This Row],[Time]],LookUpDateAndTime,0),3),"")</f>
        <v/>
      </c>
    </row>
    <row r="71" spans="3:4" x14ac:dyDescent="0.3">
      <c r="C71" s="2" t="str">
        <f>'Time Intervals'!E71</f>
        <v/>
      </c>
      <c r="D71" s="1" t="str">
        <f>IFERROR(INDEX(EventScheduler[],MATCH(DATEVALUE(DateVal)&amp;DailySchedule[[#This Row],[Time]],LookUpDateAndTime,0),3),"")</f>
        <v/>
      </c>
    </row>
    <row r="72" spans="3:4" x14ac:dyDescent="0.3">
      <c r="C72" s="2" t="str">
        <f>'Time Intervals'!E72</f>
        <v/>
      </c>
      <c r="D72" s="1" t="str">
        <f>IFERROR(INDEX(EventScheduler[],MATCH(DATEVALUE(DateVal)&amp;DailySchedule[[#This Row],[Time]],LookUpDateAndTime,0),3),"")</f>
        <v/>
      </c>
    </row>
    <row r="73" spans="3:4" x14ac:dyDescent="0.3">
      <c r="C73" s="2" t="str">
        <f>'Time Intervals'!E73</f>
        <v/>
      </c>
      <c r="D73" s="1" t="str">
        <f>IFERROR(INDEX(EventScheduler[],MATCH(DATEVALUE(DateVal)&amp;DailySchedule[[#This Row],[Time]],LookUpDateAndTime,0),3),"")</f>
        <v/>
      </c>
    </row>
    <row r="74" spans="3:4" x14ac:dyDescent="0.3">
      <c r="C74" s="2" t="str">
        <f>'Time Intervals'!E74</f>
        <v/>
      </c>
      <c r="D74" s="1" t="str">
        <f>IFERROR(INDEX(EventScheduler[],MATCH(DATEVALUE(DateVal)&amp;DailySchedule[[#This Row],[Time]],LookUpDateAndTime,0),3),"")</f>
        <v/>
      </c>
    </row>
    <row r="75" spans="3:4" x14ac:dyDescent="0.3">
      <c r="C75" s="2" t="str">
        <f>'Time Intervals'!E75</f>
        <v/>
      </c>
      <c r="D75" s="1" t="str">
        <f>IFERROR(INDEX(EventScheduler[],MATCH(DATEVALUE(DateVal)&amp;DailySchedule[[#This Row],[Time]],LookUpDateAndTime,0),3),"")</f>
        <v/>
      </c>
    </row>
  </sheetData>
  <mergeCells count="1">
    <mergeCell ref="C1:D1"/>
  </mergeCells>
  <conditionalFormatting sqref="C3:D75">
    <cfRule type="expression" dxfId="4" priority="1">
      <formula>$C3&gt;EndTime</formula>
    </cfRule>
    <cfRule type="expression" dxfId="3" priority="2">
      <formula>$C3=EndTime</formula>
    </cfRule>
    <cfRule type="expression" dxfId="2" priority="3">
      <formula>LOWER(TRIM($D3))=ScheduleHighlight</formula>
    </cfRule>
  </conditionalFormatting>
  <dataValidations disablePrompts="1" xWindow="164" yWindow="396" count="1">
    <dataValidation allowBlank="1" showInputMessage="1" showErrorMessage="1" prompt="View schedule by day, week and add notes in this worksheet. Add events for any date in Event Scheduler worksheet. Modify schedule time and intervals in Time Intervals worksheet" sqref="A1" xr:uid="{00000000-0002-0000-0000-000009000000}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749992370372631"/>
    <pageSetUpPr autoPageBreaks="0" fitToPage="1"/>
  </sheetPr>
  <dimension ref="C1:E17"/>
  <sheetViews>
    <sheetView showGridLines="0" tabSelected="1" zoomScaleNormal="100" workbookViewId="0">
      <selection activeCell="I4" sqref="I4"/>
    </sheetView>
  </sheetViews>
  <sheetFormatPr defaultRowHeight="16.5" x14ac:dyDescent="0.25"/>
  <cols>
    <col min="1" max="2" width="2.7109375" style="1" customWidth="1"/>
    <col min="3" max="3" width="33.140625" style="1" customWidth="1"/>
    <col min="4" max="4" width="28.42578125" style="1" customWidth="1"/>
    <col min="5" max="5" width="50" style="1" customWidth="1"/>
    <col min="6" max="6" width="2.7109375" style="1" customWidth="1"/>
    <col min="7" max="7" width="9.140625" style="1" customWidth="1"/>
    <col min="8" max="16384" width="9.140625" style="1"/>
  </cols>
  <sheetData>
    <row r="1" spans="3:5" ht="39.950000000000003" customHeight="1" x14ac:dyDescent="0.25">
      <c r="C1" s="25" t="s">
        <v>24</v>
      </c>
      <c r="D1" s="25"/>
      <c r="E1" s="25"/>
    </row>
    <row r="2" spans="3:5" ht="6.75" customHeight="1" x14ac:dyDescent="0.25">
      <c r="C2" s="3"/>
      <c r="D2" s="3"/>
      <c r="E2" s="3"/>
    </row>
    <row r="3" spans="3:5" ht="27.95" customHeight="1" x14ac:dyDescent="0.25">
      <c r="C3" s="4" t="s">
        <v>8</v>
      </c>
      <c r="D3" s="5" t="s">
        <v>9</v>
      </c>
      <c r="E3" s="6" t="s">
        <v>10</v>
      </c>
    </row>
    <row r="4" spans="3:5" ht="30" customHeight="1" thickBot="1" x14ac:dyDescent="0.3">
      <c r="C4" s="8">
        <f ca="1">TODAY()</f>
        <v>44907</v>
      </c>
      <c r="D4" s="22">
        <v>0.25</v>
      </c>
      <c r="E4" s="9" t="s">
        <v>0</v>
      </c>
    </row>
    <row r="5" spans="3:5" ht="30" customHeight="1" thickBot="1" x14ac:dyDescent="0.3">
      <c r="C5" s="10">
        <f t="shared" ref="C5:C14" ca="1" si="0">TODAY()</f>
        <v>44907</v>
      </c>
      <c r="D5" s="23">
        <v>0.27083333333333331</v>
      </c>
      <c r="E5" s="11" t="s">
        <v>1</v>
      </c>
    </row>
    <row r="6" spans="3:5" ht="30" customHeight="1" thickBot="1" x14ac:dyDescent="0.3">
      <c r="C6" s="10">
        <f t="shared" ca="1" si="0"/>
        <v>44907</v>
      </c>
      <c r="D6" s="23">
        <v>0.3125</v>
      </c>
      <c r="E6" s="11" t="s">
        <v>12</v>
      </c>
    </row>
    <row r="7" spans="3:5" ht="30" customHeight="1" thickBot="1" x14ac:dyDescent="0.3">
      <c r="C7" s="10">
        <f t="shared" ca="1" si="0"/>
        <v>44907</v>
      </c>
      <c r="D7" s="23">
        <v>0.33333333333333298</v>
      </c>
      <c r="E7" s="11" t="s">
        <v>2</v>
      </c>
    </row>
    <row r="8" spans="3:5" ht="30" customHeight="1" thickBot="1" x14ac:dyDescent="0.3">
      <c r="C8" s="10">
        <f t="shared" ca="1" si="0"/>
        <v>44907</v>
      </c>
      <c r="D8" s="23">
        <v>0.41666666666666669</v>
      </c>
      <c r="E8" s="11" t="s">
        <v>3</v>
      </c>
    </row>
    <row r="9" spans="3:5" ht="30" customHeight="1" thickBot="1" x14ac:dyDescent="0.3">
      <c r="C9" s="10">
        <f t="shared" ca="1" si="0"/>
        <v>44907</v>
      </c>
      <c r="D9" s="23">
        <v>0.5</v>
      </c>
      <c r="E9" s="11" t="s">
        <v>4</v>
      </c>
    </row>
    <row r="10" spans="3:5" ht="30" customHeight="1" thickBot="1" x14ac:dyDescent="0.3">
      <c r="C10" s="10">
        <f t="shared" ca="1" si="0"/>
        <v>44907</v>
      </c>
      <c r="D10" s="23">
        <v>0.54166666666666596</v>
      </c>
      <c r="E10" s="11" t="s">
        <v>13</v>
      </c>
    </row>
    <row r="11" spans="3:5" ht="30" customHeight="1" thickBot="1" x14ac:dyDescent="0.3">
      <c r="C11" s="10">
        <f t="shared" ca="1" si="0"/>
        <v>44907</v>
      </c>
      <c r="D11" s="23">
        <v>0.5625</v>
      </c>
      <c r="E11" s="11" t="s">
        <v>5</v>
      </c>
    </row>
    <row r="12" spans="3:5" ht="30" customHeight="1" thickBot="1" x14ac:dyDescent="0.3">
      <c r="C12" s="10">
        <f t="shared" ca="1" si="0"/>
        <v>44907</v>
      </c>
      <c r="D12" s="23">
        <v>0.625</v>
      </c>
      <c r="E12" s="11" t="s">
        <v>3</v>
      </c>
    </row>
    <row r="13" spans="3:5" ht="30" customHeight="1" thickBot="1" x14ac:dyDescent="0.3">
      <c r="C13" s="10">
        <f t="shared" ca="1" si="0"/>
        <v>44907</v>
      </c>
      <c r="D13" s="23">
        <v>0.70833333333333304</v>
      </c>
      <c r="E13" s="11" t="s">
        <v>6</v>
      </c>
    </row>
    <row r="14" spans="3:5" ht="30" customHeight="1" thickBot="1" x14ac:dyDescent="0.3">
      <c r="C14" s="10">
        <f t="shared" ca="1" si="0"/>
        <v>44907</v>
      </c>
      <c r="D14" s="23">
        <v>0.75</v>
      </c>
      <c r="E14" s="11" t="s">
        <v>11</v>
      </c>
    </row>
    <row r="15" spans="3:5" ht="30" customHeight="1" thickBot="1" x14ac:dyDescent="0.3">
      <c r="C15" s="10">
        <f ca="1">TODAY()+1</f>
        <v>44908</v>
      </c>
      <c r="D15" s="23">
        <v>0.27083333333333331</v>
      </c>
      <c r="E15" s="11" t="s">
        <v>7</v>
      </c>
    </row>
    <row r="16" spans="3:5" ht="30" customHeight="1" thickBot="1" x14ac:dyDescent="0.3">
      <c r="C16" s="10">
        <f ca="1">TODAY()+1</f>
        <v>44908</v>
      </c>
      <c r="D16" s="23">
        <v>0.3125</v>
      </c>
      <c r="E16" s="11" t="s">
        <v>12</v>
      </c>
    </row>
    <row r="17" spans="3:5" x14ac:dyDescent="0.25">
      <c r="C17" s="7"/>
      <c r="D17" s="7"/>
      <c r="E17" s="7"/>
    </row>
  </sheetData>
  <mergeCells count="1">
    <mergeCell ref="C1:E1"/>
  </mergeCells>
  <dataValidations count="5">
    <dataValidation type="list" allowBlank="1" showInputMessage="1" showErrorMessage="1" error="Select a valid time for this event scheduler. Select CANCEL, and then press ALT+DOWN ARROW and ENTER to pick from the list" sqref="D4:D16" xr:uid="{00000000-0002-0000-0100-000000000000}">
      <formula1>TimesList</formula1>
    </dataValidation>
    <dataValidation allowBlank="1" showInputMessage="1" showErrorMessage="1" prompt="Enter event date in this column" sqref="C3" xr:uid="{00000000-0002-0000-0100-000001000000}"/>
    <dataValidation allowBlank="1" showInputMessage="1" showErrorMessage="1" prompt="Enter event time in this column. Press ALT+DOWN ARROW to open the drop-down list, then press ENTER to select time" sqref="D3" xr:uid="{00000000-0002-0000-0100-000002000000}"/>
    <dataValidation allowBlank="1" showInputMessage="1" showErrorMessage="1" prompt="Enter event description in this column" sqref="E3" xr:uid="{00000000-0002-0000-0100-000003000000}"/>
    <dataValidation allowBlank="1" showInputMessage="1" showErrorMessage="1" prompt="Add events to the Scheduler table. Times in column F are defined in Time Intervals worksheet. " sqref="A1:A2" xr:uid="{00000000-0002-0000-0100-000004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/>
    <pageSetUpPr autoPageBreaks="0" fitToPage="1"/>
  </sheetPr>
  <dimension ref="B1:E75"/>
  <sheetViews>
    <sheetView showGridLines="0" zoomScaleNormal="100" workbookViewId="0">
      <selection activeCell="B2" sqref="B2:E2"/>
    </sheetView>
  </sheetViews>
  <sheetFormatPr defaultRowHeight="18.75" customHeight="1" x14ac:dyDescent="0.25"/>
  <cols>
    <col min="1" max="1" width="2.7109375" style="1" customWidth="1"/>
    <col min="2" max="3" width="16.7109375" style="1" customWidth="1"/>
    <col min="4" max="4" width="2.7109375" style="1" customWidth="1"/>
    <col min="5" max="5" width="16.42578125" style="1" customWidth="1"/>
    <col min="6" max="16384" width="9.140625" style="1"/>
  </cols>
  <sheetData>
    <row r="1" spans="2:5" ht="39.950000000000003" customHeight="1" x14ac:dyDescent="0.25">
      <c r="B1" s="24" t="s">
        <v>21</v>
      </c>
      <c r="C1" s="24"/>
      <c r="D1" s="24"/>
      <c r="E1" s="24"/>
    </row>
    <row r="2" spans="2:5" ht="27.95" customHeight="1" x14ac:dyDescent="0.25">
      <c r="B2" s="26" t="s">
        <v>19</v>
      </c>
      <c r="C2" s="26"/>
      <c r="E2" s="17" t="s">
        <v>18</v>
      </c>
    </row>
    <row r="3" spans="2:5" ht="18.75" customHeight="1" x14ac:dyDescent="0.3">
      <c r="E3" s="16">
        <f>Start_time</f>
        <v>0.25</v>
      </c>
    </row>
    <row r="4" spans="2:5" ht="18.75" customHeight="1" x14ac:dyDescent="0.3">
      <c r="B4" s="12" t="s">
        <v>15</v>
      </c>
      <c r="C4" s="13">
        <v>0.25</v>
      </c>
      <c r="E4" s="16">
        <f t="shared" ref="E4:E35" si="0">IFERROR(IF($E3+Increment&gt;EndTime,"",$E3+Increment),"")</f>
        <v>0.26041666666666669</v>
      </c>
    </row>
    <row r="5" spans="2:5" ht="18.75" customHeight="1" x14ac:dyDescent="0.3">
      <c r="E5" s="16">
        <f t="shared" si="0"/>
        <v>0.27083333333333337</v>
      </c>
    </row>
    <row r="6" spans="2:5" ht="18.75" customHeight="1" x14ac:dyDescent="0.3">
      <c r="B6" s="12" t="s">
        <v>16</v>
      </c>
      <c r="C6" s="13" t="s">
        <v>22</v>
      </c>
      <c r="E6" s="16">
        <f t="shared" si="0"/>
        <v>0.28125000000000006</v>
      </c>
    </row>
    <row r="7" spans="2:5" ht="18.75" customHeight="1" x14ac:dyDescent="0.3">
      <c r="E7" s="16">
        <f t="shared" si="0"/>
        <v>0.29166666666666674</v>
      </c>
    </row>
    <row r="8" spans="2:5" ht="18.75" customHeight="1" x14ac:dyDescent="0.3">
      <c r="B8" s="12" t="s">
        <v>17</v>
      </c>
      <c r="C8" s="13">
        <v>0.875</v>
      </c>
      <c r="E8" s="16">
        <f t="shared" si="0"/>
        <v>0.30208333333333343</v>
      </c>
    </row>
    <row r="9" spans="2:5" ht="18.75" customHeight="1" x14ac:dyDescent="0.3">
      <c r="E9" s="16">
        <f t="shared" si="0"/>
        <v>0.31250000000000011</v>
      </c>
    </row>
    <row r="10" spans="2:5" ht="18.75" customHeight="1" x14ac:dyDescent="0.3">
      <c r="E10" s="16">
        <f t="shared" si="0"/>
        <v>0.3229166666666668</v>
      </c>
    </row>
    <row r="11" spans="2:5" ht="18.75" customHeight="1" x14ac:dyDescent="0.3">
      <c r="B11" s="14" t="s">
        <v>20</v>
      </c>
      <c r="E11" s="16">
        <f t="shared" si="0"/>
        <v>0.33333333333333348</v>
      </c>
    </row>
    <row r="12" spans="2:5" ht="18.75" customHeight="1" x14ac:dyDescent="0.3">
      <c r="E12" s="16">
        <f t="shared" si="0"/>
        <v>0.34375000000000017</v>
      </c>
    </row>
    <row r="13" spans="2:5" ht="18.75" customHeight="1" x14ac:dyDescent="0.3">
      <c r="B13" s="14" t="s">
        <v>14</v>
      </c>
      <c r="E13" s="16">
        <f t="shared" si="0"/>
        <v>0.35416666666666685</v>
      </c>
    </row>
    <row r="14" spans="2:5" ht="18.75" customHeight="1" x14ac:dyDescent="0.3">
      <c r="E14" s="16">
        <f t="shared" si="0"/>
        <v>0.36458333333333354</v>
      </c>
    </row>
    <row r="15" spans="2:5" ht="18.75" customHeight="1" x14ac:dyDescent="0.3">
      <c r="E15" s="16">
        <f t="shared" si="0"/>
        <v>0.37500000000000022</v>
      </c>
    </row>
    <row r="16" spans="2:5" ht="18.75" customHeight="1" x14ac:dyDescent="0.3">
      <c r="E16" s="16">
        <f t="shared" si="0"/>
        <v>0.38541666666666691</v>
      </c>
    </row>
    <row r="17" spans="5:5" ht="18.75" customHeight="1" x14ac:dyDescent="0.3">
      <c r="E17" s="16">
        <f t="shared" si="0"/>
        <v>0.39583333333333359</v>
      </c>
    </row>
    <row r="18" spans="5:5" ht="18.75" customHeight="1" x14ac:dyDescent="0.3">
      <c r="E18" s="16">
        <f t="shared" si="0"/>
        <v>0.40625000000000028</v>
      </c>
    </row>
    <row r="19" spans="5:5" ht="18.75" customHeight="1" x14ac:dyDescent="0.3">
      <c r="E19" s="16">
        <f t="shared" si="0"/>
        <v>0.41666666666666696</v>
      </c>
    </row>
    <row r="20" spans="5:5" ht="18.75" customHeight="1" x14ac:dyDescent="0.3">
      <c r="E20" s="16">
        <f t="shared" si="0"/>
        <v>0.42708333333333365</v>
      </c>
    </row>
    <row r="21" spans="5:5" ht="18.75" customHeight="1" x14ac:dyDescent="0.3">
      <c r="E21" s="16">
        <f t="shared" si="0"/>
        <v>0.43750000000000033</v>
      </c>
    </row>
    <row r="22" spans="5:5" ht="18.75" customHeight="1" x14ac:dyDescent="0.3">
      <c r="E22" s="16">
        <f t="shared" si="0"/>
        <v>0.44791666666666702</v>
      </c>
    </row>
    <row r="23" spans="5:5" ht="18.75" customHeight="1" x14ac:dyDescent="0.3">
      <c r="E23" s="16">
        <f t="shared" si="0"/>
        <v>0.4583333333333337</v>
      </c>
    </row>
    <row r="24" spans="5:5" ht="18.75" customHeight="1" x14ac:dyDescent="0.3">
      <c r="E24" s="16">
        <f t="shared" si="0"/>
        <v>0.46875000000000039</v>
      </c>
    </row>
    <row r="25" spans="5:5" ht="18.75" customHeight="1" x14ac:dyDescent="0.3">
      <c r="E25" s="16">
        <f t="shared" si="0"/>
        <v>0.47916666666666707</v>
      </c>
    </row>
    <row r="26" spans="5:5" ht="18.75" customHeight="1" x14ac:dyDescent="0.3">
      <c r="E26" s="16">
        <f t="shared" si="0"/>
        <v>0.48958333333333376</v>
      </c>
    </row>
    <row r="27" spans="5:5" ht="18.75" customHeight="1" x14ac:dyDescent="0.3">
      <c r="E27" s="16">
        <f t="shared" si="0"/>
        <v>0.50000000000000044</v>
      </c>
    </row>
    <row r="28" spans="5:5" ht="18.75" customHeight="1" x14ac:dyDescent="0.3">
      <c r="E28" s="16">
        <f t="shared" si="0"/>
        <v>0.51041666666666707</v>
      </c>
    </row>
    <row r="29" spans="5:5" ht="18.75" customHeight="1" x14ac:dyDescent="0.3">
      <c r="E29" s="16">
        <f t="shared" si="0"/>
        <v>0.5208333333333337</v>
      </c>
    </row>
    <row r="30" spans="5:5" ht="18.75" customHeight="1" x14ac:dyDescent="0.3">
      <c r="E30" s="16">
        <f t="shared" si="0"/>
        <v>0.53125000000000033</v>
      </c>
    </row>
    <row r="31" spans="5:5" ht="18.75" customHeight="1" x14ac:dyDescent="0.3">
      <c r="E31" s="16">
        <f t="shared" si="0"/>
        <v>0.54166666666666696</v>
      </c>
    </row>
    <row r="32" spans="5:5" ht="18.75" customHeight="1" x14ac:dyDescent="0.3">
      <c r="E32" s="16">
        <f t="shared" si="0"/>
        <v>0.55208333333333359</v>
      </c>
    </row>
    <row r="33" spans="5:5" ht="18.75" customHeight="1" x14ac:dyDescent="0.3">
      <c r="E33" s="16">
        <f t="shared" si="0"/>
        <v>0.56250000000000022</v>
      </c>
    </row>
    <row r="34" spans="5:5" ht="18.75" customHeight="1" x14ac:dyDescent="0.3">
      <c r="E34" s="16">
        <f t="shared" si="0"/>
        <v>0.57291666666666685</v>
      </c>
    </row>
    <row r="35" spans="5:5" ht="18.75" customHeight="1" x14ac:dyDescent="0.3">
      <c r="E35" s="16">
        <f t="shared" si="0"/>
        <v>0.58333333333333348</v>
      </c>
    </row>
    <row r="36" spans="5:5" ht="18.75" customHeight="1" x14ac:dyDescent="0.3">
      <c r="E36" s="16">
        <f t="shared" ref="E36:E67" si="1">IFERROR(IF($E35+Increment&gt;EndTime,"",$E35+Increment),"")</f>
        <v>0.59375000000000011</v>
      </c>
    </row>
    <row r="37" spans="5:5" ht="18.75" customHeight="1" x14ac:dyDescent="0.3">
      <c r="E37" s="16">
        <f t="shared" si="1"/>
        <v>0.60416666666666674</v>
      </c>
    </row>
    <row r="38" spans="5:5" ht="18.75" customHeight="1" x14ac:dyDescent="0.3">
      <c r="E38" s="16">
        <f t="shared" si="1"/>
        <v>0.61458333333333337</v>
      </c>
    </row>
    <row r="39" spans="5:5" ht="18.75" customHeight="1" x14ac:dyDescent="0.3">
      <c r="E39" s="16">
        <f t="shared" si="1"/>
        <v>0.625</v>
      </c>
    </row>
    <row r="40" spans="5:5" ht="18.75" customHeight="1" x14ac:dyDescent="0.3">
      <c r="E40" s="16">
        <f t="shared" si="1"/>
        <v>0.63541666666666663</v>
      </c>
    </row>
    <row r="41" spans="5:5" ht="18.75" customHeight="1" x14ac:dyDescent="0.3">
      <c r="E41" s="16">
        <f t="shared" si="1"/>
        <v>0.64583333333333326</v>
      </c>
    </row>
    <row r="42" spans="5:5" ht="18.75" customHeight="1" x14ac:dyDescent="0.3">
      <c r="E42" s="16">
        <f t="shared" si="1"/>
        <v>0.65624999999999989</v>
      </c>
    </row>
    <row r="43" spans="5:5" ht="18.75" customHeight="1" x14ac:dyDescent="0.3">
      <c r="E43" s="16">
        <f t="shared" si="1"/>
        <v>0.66666666666666652</v>
      </c>
    </row>
    <row r="44" spans="5:5" ht="18.75" customHeight="1" x14ac:dyDescent="0.3">
      <c r="E44" s="16">
        <f t="shared" si="1"/>
        <v>0.67708333333333315</v>
      </c>
    </row>
    <row r="45" spans="5:5" ht="18.75" customHeight="1" x14ac:dyDescent="0.3">
      <c r="E45" s="16">
        <f t="shared" si="1"/>
        <v>0.68749999999999978</v>
      </c>
    </row>
    <row r="46" spans="5:5" ht="18.75" customHeight="1" x14ac:dyDescent="0.3">
      <c r="E46" s="16">
        <f t="shared" si="1"/>
        <v>0.69791666666666641</v>
      </c>
    </row>
    <row r="47" spans="5:5" ht="18.75" customHeight="1" x14ac:dyDescent="0.3">
      <c r="E47" s="16">
        <f t="shared" si="1"/>
        <v>0.70833333333333304</v>
      </c>
    </row>
    <row r="48" spans="5:5" ht="18.75" customHeight="1" x14ac:dyDescent="0.3">
      <c r="E48" s="16">
        <f t="shared" si="1"/>
        <v>0.71874999999999967</v>
      </c>
    </row>
    <row r="49" spans="5:5" ht="18.75" customHeight="1" x14ac:dyDescent="0.3">
      <c r="E49" s="16">
        <f t="shared" si="1"/>
        <v>0.7291666666666663</v>
      </c>
    </row>
    <row r="50" spans="5:5" ht="18.75" customHeight="1" x14ac:dyDescent="0.3">
      <c r="E50" s="16">
        <f t="shared" si="1"/>
        <v>0.73958333333333293</v>
      </c>
    </row>
    <row r="51" spans="5:5" ht="18.75" customHeight="1" x14ac:dyDescent="0.3">
      <c r="E51" s="16">
        <f t="shared" si="1"/>
        <v>0.74999999999999956</v>
      </c>
    </row>
    <row r="52" spans="5:5" ht="18.75" customHeight="1" x14ac:dyDescent="0.3">
      <c r="E52" s="16">
        <f t="shared" si="1"/>
        <v>0.76041666666666619</v>
      </c>
    </row>
    <row r="53" spans="5:5" ht="18.75" customHeight="1" x14ac:dyDescent="0.3">
      <c r="E53" s="16">
        <f t="shared" si="1"/>
        <v>0.77083333333333282</v>
      </c>
    </row>
    <row r="54" spans="5:5" ht="18.75" customHeight="1" x14ac:dyDescent="0.3">
      <c r="E54" s="16">
        <f t="shared" si="1"/>
        <v>0.78124999999999944</v>
      </c>
    </row>
    <row r="55" spans="5:5" ht="18.75" customHeight="1" x14ac:dyDescent="0.3">
      <c r="E55" s="16">
        <f t="shared" si="1"/>
        <v>0.79166666666666607</v>
      </c>
    </row>
    <row r="56" spans="5:5" ht="18.75" customHeight="1" x14ac:dyDescent="0.3">
      <c r="E56" s="16">
        <f t="shared" si="1"/>
        <v>0.8020833333333327</v>
      </c>
    </row>
    <row r="57" spans="5:5" ht="18.75" customHeight="1" x14ac:dyDescent="0.3">
      <c r="E57" s="16">
        <f t="shared" si="1"/>
        <v>0.81249999999999933</v>
      </c>
    </row>
    <row r="58" spans="5:5" ht="18.75" customHeight="1" x14ac:dyDescent="0.3">
      <c r="E58" s="16">
        <f t="shared" si="1"/>
        <v>0.82291666666666596</v>
      </c>
    </row>
    <row r="59" spans="5:5" ht="18.75" customHeight="1" x14ac:dyDescent="0.3">
      <c r="E59" s="16">
        <f t="shared" si="1"/>
        <v>0.83333333333333259</v>
      </c>
    </row>
    <row r="60" spans="5:5" ht="18.75" customHeight="1" x14ac:dyDescent="0.3">
      <c r="E60" s="16">
        <f t="shared" si="1"/>
        <v>0.84374999999999922</v>
      </c>
    </row>
    <row r="61" spans="5:5" ht="18.75" customHeight="1" x14ac:dyDescent="0.3">
      <c r="E61" s="16">
        <f t="shared" si="1"/>
        <v>0.85416666666666585</v>
      </c>
    </row>
    <row r="62" spans="5:5" ht="18.75" customHeight="1" x14ac:dyDescent="0.3">
      <c r="E62" s="16">
        <f t="shared" si="1"/>
        <v>0.86458333333333248</v>
      </c>
    </row>
    <row r="63" spans="5:5" ht="18.75" customHeight="1" x14ac:dyDescent="0.3">
      <c r="E63" s="16">
        <f t="shared" si="1"/>
        <v>0.87499999999999911</v>
      </c>
    </row>
    <row r="64" spans="5:5" ht="18.75" customHeight="1" x14ac:dyDescent="0.3">
      <c r="E64" s="15" t="str">
        <f t="shared" si="1"/>
        <v/>
      </c>
    </row>
    <row r="65" spans="5:5" ht="18.75" customHeight="1" x14ac:dyDescent="0.3">
      <c r="E65" s="15" t="str">
        <f t="shared" si="1"/>
        <v/>
      </c>
    </row>
    <row r="66" spans="5:5" ht="18.75" customHeight="1" x14ac:dyDescent="0.3">
      <c r="E66" s="15" t="str">
        <f t="shared" si="1"/>
        <v/>
      </c>
    </row>
    <row r="67" spans="5:5" ht="18.75" customHeight="1" x14ac:dyDescent="0.3">
      <c r="E67" s="15" t="str">
        <f t="shared" si="1"/>
        <v/>
      </c>
    </row>
    <row r="68" spans="5:5" ht="18.75" customHeight="1" x14ac:dyDescent="0.3">
      <c r="E68" s="15" t="str">
        <f t="shared" ref="E68:E75" si="2">IFERROR(IF($E67+Increment&gt;EndTime,"",$E67+Increment),"")</f>
        <v/>
      </c>
    </row>
    <row r="69" spans="5:5" ht="18.75" customHeight="1" x14ac:dyDescent="0.3">
      <c r="E69" s="15" t="str">
        <f t="shared" si="2"/>
        <v/>
      </c>
    </row>
    <row r="70" spans="5:5" ht="18.75" customHeight="1" x14ac:dyDescent="0.3">
      <c r="E70" s="15" t="str">
        <f t="shared" si="2"/>
        <v/>
      </c>
    </row>
    <row r="71" spans="5:5" ht="18.75" customHeight="1" x14ac:dyDescent="0.3">
      <c r="E71" s="15" t="str">
        <f t="shared" si="2"/>
        <v/>
      </c>
    </row>
    <row r="72" spans="5:5" ht="18.75" customHeight="1" x14ac:dyDescent="0.3">
      <c r="E72" s="15" t="str">
        <f t="shared" si="2"/>
        <v/>
      </c>
    </row>
    <row r="73" spans="5:5" ht="18.75" customHeight="1" x14ac:dyDescent="0.3">
      <c r="E73" s="15" t="str">
        <f t="shared" si="2"/>
        <v/>
      </c>
    </row>
    <row r="74" spans="5:5" ht="18.75" customHeight="1" x14ac:dyDescent="0.3">
      <c r="E74" s="15" t="str">
        <f t="shared" si="2"/>
        <v/>
      </c>
    </row>
    <row r="75" spans="5:5" ht="18.75" customHeight="1" x14ac:dyDescent="0.3">
      <c r="E75" s="15" t="str">
        <f t="shared" si="2"/>
        <v/>
      </c>
    </row>
  </sheetData>
  <mergeCells count="2">
    <mergeCell ref="B2:C2"/>
    <mergeCell ref="B1:E1"/>
  </mergeCells>
  <conditionalFormatting sqref="E3:E75">
    <cfRule type="expression" dxfId="1" priority="1">
      <formula>$E3&gt;EndTime</formula>
    </cfRule>
    <cfRule type="expression" dxfId="0" priority="2">
      <formula>$E3=EndTime</formula>
    </cfRule>
  </conditionalFormatting>
  <dataValidations count="13">
    <dataValidation allowBlank="1" showInputMessage="1" showErrorMessage="1" prompt="Define time intervals in this worksheet. Times in column E will update the schedule Column E in Daily Schedule worksheet and time options in Column F in Event Scheduler worksheet" sqref="A1" xr:uid="{00000000-0002-0000-0200-000000000000}"/>
    <dataValidation allowBlank="1" showInputMessage="1" showErrorMessage="1" prompt="Enter a start time in this cell" sqref="C4" xr:uid="{00000000-0002-0000-0200-000001000000}"/>
    <dataValidation type="list" errorStyle="warning" allowBlank="1" showInputMessage="1" showErrorMessage="1" error="Select  interval from the list in this cell. Select CANCEL, then press ALT+DOWN ARROW followed by ENTER to make a selection" prompt="Select an interval from the list. Press ALT+DOWN ARROW to open the drop-down list, then press ENTER to select interval" sqref="C6" xr:uid="{00000000-0002-0000-0200-000002000000}">
      <formula1>"15 MIN, 30 MIN, 45 MIN, 60 MIN"</formula1>
    </dataValidation>
    <dataValidation errorStyle="warning" allowBlank="1" showInputMessage="1" showErrorMessage="1" prompt="Enter an end time for the schedule in this cell" sqref="C8" xr:uid="{00000000-0002-0000-0200-000003000000}"/>
    <dataValidation allowBlank="1" showInputMessage="1" showErrorMessage="1" prompt="To configure your schedule, update the start time, set an increment interval and an end time. The Time table in column E will update automatically" sqref="B2 C2" xr:uid="{00000000-0002-0000-0200-000004000000}"/>
    <dataValidation allowBlank="1" showInputMessage="1" showErrorMessage="1" prompt="Update schedule on Daily Schedule worksheet by modifying the Time table in this worksheet. Enter start time in C4, time interval in C6 and end time in C8" sqref="B1" xr:uid="{00000000-0002-0000-0200-000005000000}"/>
    <dataValidation allowBlank="1" showInputMessage="1" showErrorMessage="1" prompt="Time table is automatically updated based on the start time, interval and end time entered in cells C4 to C8 in this worksheet" sqref="E2" xr:uid="{00000000-0002-0000-0200-000006000000}"/>
    <dataValidation allowBlank="1" showInputMessage="1" showErrorMessage="1" prompt="Set the start time in the cell at right" sqref="B4" xr:uid="{00000000-0002-0000-0200-000007000000}"/>
    <dataValidation allowBlank="1" showInputMessage="1" showErrorMessage="1" prompt="Set the time interval in the cell at right" sqref="B6" xr:uid="{00000000-0002-0000-0200-000008000000}"/>
    <dataValidation allowBlank="1" showInputMessage="1" showErrorMessage="1" prompt="Set the end time in the cell at right" sqref="B8" xr:uid="{00000000-0002-0000-0200-000009000000}"/>
    <dataValidation allowBlank="1" showInputMessage="1" showErrorMessage="1" prompt="Navigational link to Event Scheduler worksheet to add event" sqref="B13" xr:uid="{00000000-0002-0000-0200-00000B000000}"/>
    <dataValidation allowBlank="1" showInputMessage="1" showErrorMessage="1" prompt="Navigational link to the Daily Schedule" sqref="B11" xr:uid="{00000000-0002-0000-0200-00000C000000}"/>
    <dataValidation allowBlank="1" showErrorMessage="1" sqref="C3" xr:uid="{37A2AA15-E2A3-4120-A753-7CE8E4E981B4}"/>
  </dataValidations>
  <hyperlinks>
    <hyperlink ref="B11" location="'Daily Schedule'!A1" tooltip="Select to View Daily Schedule" display="Select to View Daily Schedule" xr:uid="{00000000-0004-0000-0200-000000000000}"/>
    <hyperlink ref="B13" location="'Event Scheduler'!A1" tooltip="Select to add a new event" display="Select to add a new event" xr:uid="{00000000-0004-0000-0200-000001000000}"/>
  </hyperlinks>
  <printOptions horizontalCentered="1"/>
  <pageMargins left="0.7" right="0.7" top="0.75" bottom="0.75" header="0.3" footer="0.3"/>
  <pageSetup scale="49" orientation="portrait" r:id="rId1"/>
  <headerFooter differentFirst="1">
    <oddFooter>Page &amp;P of &amp;N</oddFooter>
  </headerFooter>
  <ignoredErrors>
    <ignoredError sqref="E3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6F51A6-2A0B-4A19-ADAB-F19286E03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73B13A-3754-45DE-8063-DBE88D20DC5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4746A071-F2F6-44F3-8DF3-AE550BE92C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Daily Schedule</vt:lpstr>
      <vt:lpstr>Event Scheduler</vt:lpstr>
      <vt:lpstr>Time Intervals</vt:lpstr>
      <vt:lpstr>ColumnTitle2</vt:lpstr>
      <vt:lpstr>ColumnTitle3</vt:lpstr>
      <vt:lpstr>EndTime</vt:lpstr>
      <vt:lpstr>MinuteText</vt:lpstr>
      <vt:lpstr>'Daily Schedule'!Print_Area</vt:lpstr>
      <vt:lpstr>'Event Scheduler'!Print_Area</vt:lpstr>
      <vt:lpstr>Start_time</vt:lpstr>
      <vt:lpstr>TimesList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2021-12-13T07:35:21Z</dcterms:created>
  <dcterms:modified xsi:type="dcterms:W3CDTF">2022-12-12T04:19:42Z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2022-11-30T05:54:13Z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54d7676f-8c82-418b-873e-5aab03c2134a</vt:lpwstr>
  </property>
  <property fmtid="{D5CDD505-2E9C-101B-9397-08002B2CF9AE}" pid="8" name="MSIP_Label_defa4170-0d19-0005-0004-bc88714345d2_ActionId">
    <vt:lpwstr>c9fd731e-083c-4e00-9ee8-c139bbc2ad20</vt:lpwstr>
  </property>
  <property fmtid="{D5CDD505-2E9C-101B-9397-08002B2CF9AE}" pid="9" name="MSIP_Label_defa4170-0d19-0005-0004-bc88714345d2_ContentBits">
    <vt:lpwstr>0</vt:lpwstr>
  </property>
</Properties>
</file>