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1bd55a0314151bc8/Desktop/Construction Proposal/"/>
    </mc:Choice>
  </mc:AlternateContent>
  <xr:revisionPtr revIDLastSave="61" documentId="8_{53BA0594-14DF-4FB8-B225-6A4FFD061129}" xr6:coauthVersionLast="47" xr6:coauthVersionMax="47" xr10:uidLastSave="{4602B7EF-000C-43DA-AFDD-A08F2A6E0C78}"/>
  <bookViews>
    <workbookView xWindow="-120" yWindow="-120" windowWidth="20730" windowHeight="11160" xr2:uid="{00000000-000D-0000-FFFF-FFFF00000000}"/>
  </bookViews>
  <sheets>
    <sheet name="Proposal" sheetId="1" r:id="rId1"/>
  </sheets>
  <definedNames>
    <definedName name="ColumnTitle1">LineItems[[#Headers],[QUANTITY]]</definedName>
    <definedName name="ColumnTitleRegion1..B6.1">Proposal!#REF!</definedName>
    <definedName name="ColumnTitleRegion10..B24.1">Proposal!#REF!</definedName>
    <definedName name="ColumnTitleRegion11..B26.1">Proposal!#REF!</definedName>
    <definedName name="ColumnTitleRegion12..B28.1">Proposal!#REF!</definedName>
    <definedName name="ColumnTitleRegion13..B30.1">Proposal!#REF!</definedName>
    <definedName name="ColumnTitleRegion14..D33">Proposal!$C$23</definedName>
    <definedName name="ColumnTitleRegion2..B8.1">Proposal!#REF!</definedName>
    <definedName name="ColumnTitleRegion3..B10.1">Proposal!#REF!</definedName>
    <definedName name="ColumnTitleRegion4..B12.1">Proposal!#REF!</definedName>
    <definedName name="ColumnTitleRegion5..B14.1">Proposal!#REF!</definedName>
    <definedName name="ColumnTitleRegion6..B16.1">Proposal!#REF!</definedName>
    <definedName name="ColumnTitleRegion7..B18.1">Proposal!#REF!</definedName>
    <definedName name="ColumnTitleRegion8..B20.1">Proposal!#REF!</definedName>
    <definedName name="ColumnTitleRegion9..B22.1">Proposal!#REF!</definedName>
    <definedName name="Other">Proposal!$F$25</definedName>
    <definedName name="_xlnm.Print_Area" localSheetId="0">Proposal!$C$1:$F$26</definedName>
    <definedName name="_xlnm.Print_Titles" localSheetId="0">Proposal!#REF!,Proposal!$5:$5</definedName>
    <definedName name="RowTitleRegion1..G35">LineItems[[#Totals],[UNIT PRICE]]</definedName>
    <definedName name="Subtotal">LineItems[[#Totals],[AMOUNT]]</definedName>
    <definedName name="TaxRate">Proposal!$F$23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2" i="1" l="1"/>
  <c r="F24" i="1" s="1"/>
  <c r="F26" i="1" s="1"/>
</calcChain>
</file>

<file path=xl/sharedStrings.xml><?xml version="1.0" encoding="utf-8"?>
<sst xmlns="http://schemas.openxmlformats.org/spreadsheetml/2006/main" count="19" uniqueCount="19">
  <si>
    <t>QUANTITY</t>
  </si>
  <si>
    <t>DESCRIPTION</t>
  </si>
  <si>
    <t>UNIT PRICE</t>
  </si>
  <si>
    <t>AMOUNT</t>
  </si>
  <si>
    <t>CONSTRUCTION PROPOSAL</t>
  </si>
  <si>
    <t xml:space="preserve">TAX RATE </t>
  </si>
  <si>
    <t xml:space="preserve">SALES TAX </t>
  </si>
  <si>
    <t xml:space="preserve">OTHER </t>
  </si>
  <si>
    <t xml:space="preserve">TOTAL </t>
  </si>
  <si>
    <t>SUBTOTAL</t>
  </si>
  <si>
    <t>Item 1</t>
  </si>
  <si>
    <t>Item 2</t>
  </si>
  <si>
    <t>Item 3</t>
  </si>
  <si>
    <t>Item 4</t>
  </si>
  <si>
    <t>Item 5</t>
  </si>
  <si>
    <t>Item 6</t>
  </si>
  <si>
    <t>Item 7</t>
  </si>
  <si>
    <t>Company Name _____________________________________________</t>
  </si>
  <si>
    <t>Phone_______________________________________________________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</si>
</sst>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$&quot;#,##0.00_);\(&quot;$&quot;#,##0.00\)"/>
    <numFmt numFmtId="164" formatCode="[&lt;=9999999]###\-####;###\-###\-####"/>
  </numFmts>
  <fonts count="14" x14ac:knownFonts="1">
    <font>
      <sz val="11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1"/>
      <color theme="3" tint="0.24994659260841701"/>
      <name val="Arial"/>
      <family val="2"/>
      <scheme val="minor"/>
    </font>
    <font>
      <sz val="11"/>
      <color theme="3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b/>
      <sz val="11"/>
      <color theme="3" tint="0.2499465926084170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3"/>
      <name val="Century Gothic"/>
      <family val="2"/>
    </font>
    <font>
      <b/>
      <sz val="11"/>
      <color theme="3"/>
      <name val="Century Gothic"/>
      <family val="2"/>
    </font>
    <font>
      <b/>
      <sz val="12"/>
      <color theme="3"/>
      <name val="Century Gothic"/>
      <family val="2"/>
    </font>
    <font>
      <b/>
      <sz val="12"/>
      <color theme="0"/>
      <name val="Century Gothic"/>
      <family val="2"/>
    </font>
    <font>
      <b/>
      <sz val="24"/>
      <color theme="3"/>
      <name val="Century Gothic"/>
      <family val="2"/>
    </font>
  </fonts>
  <fills count="6">
    <fill>
      <patternFill patternType="none"/>
    </fill>
    <fill>
      <patternFill patternType="gray125"/>
    </fill>
    <fill>
      <patternFill patternType="lightUp">
        <fgColor theme="3" tint="0.89996032593768116"/>
        <bgColor auto="1"/>
      </patternFill>
    </fill>
    <fill>
      <patternFill patternType="lightUp">
        <fgColor theme="3" tint="0.89996032593768116"/>
        <bgColor indexed="65"/>
      </patternFill>
    </fill>
    <fill>
      <patternFill patternType="solid">
        <fgColor rgb="FF579BB1"/>
        <bgColor indexed="64"/>
      </patternFill>
    </fill>
    <fill>
      <patternFill patternType="solid">
        <fgColor rgb="FFF9F7F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 style="thin">
        <color theme="3" tint="0.749961851863155"/>
      </top>
      <bottom/>
      <diagonal/>
    </border>
    <border>
      <left/>
      <right/>
      <top style="hair">
        <color theme="3" tint="0.24994659260841701"/>
      </top>
      <bottom/>
      <diagonal/>
    </border>
    <border>
      <left/>
      <right/>
      <top/>
      <bottom style="thin">
        <color rgb="FFE1D7C6"/>
      </bottom>
      <diagonal/>
    </border>
    <border>
      <left/>
      <right/>
      <top style="thin">
        <color rgb="FFE1D7C6"/>
      </top>
      <bottom style="thin">
        <color rgb="FFE1D7C6"/>
      </bottom>
      <diagonal/>
    </border>
    <border>
      <left/>
      <right/>
      <top/>
      <bottom style="medium">
        <color rgb="FF579BB1"/>
      </bottom>
      <diagonal/>
    </border>
  </borders>
  <cellStyleXfs count="22">
    <xf numFmtId="0" fontId="0" fillId="0" borderId="0">
      <alignment horizontal="left" vertical="center" wrapText="1" indent="1"/>
    </xf>
    <xf numFmtId="0" fontId="2" fillId="0" borderId="0"/>
    <xf numFmtId="164" fontId="4" fillId="0" borderId="0" applyFont="0" applyFill="0" applyBorder="0">
      <alignment horizontal="left" vertical="top" wrapText="1"/>
    </xf>
    <xf numFmtId="0" fontId="6" fillId="0" borderId="0" applyNumberFormat="0" applyFill="0" applyProtection="0">
      <alignment horizontal="left" vertical="center" indent="1"/>
    </xf>
    <xf numFmtId="0" fontId="3" fillId="0" borderId="4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1" fontId="1" fillId="0" borderId="0" applyFont="0" applyFill="0" applyBorder="0" applyProtection="0">
      <alignment horizontal="center" vertical="center"/>
    </xf>
    <xf numFmtId="7" fontId="1" fillId="0" borderId="0" applyFont="0" applyFill="0" applyBorder="0" applyProtection="0">
      <alignment horizontal="right" vertical="center" indent="1"/>
    </xf>
    <xf numFmtId="7" fontId="8" fillId="3" borderId="0" applyBorder="0" applyProtection="0">
      <alignment horizontal="right" vertical="center" indent="1"/>
    </xf>
    <xf numFmtId="10" fontId="8" fillId="3" borderId="0" applyBorder="0" applyProtection="0">
      <alignment horizontal="right" vertical="center" indent="1"/>
    </xf>
    <xf numFmtId="0" fontId="3" fillId="0" borderId="3">
      <alignment vertical="top" wrapText="1"/>
    </xf>
    <xf numFmtId="0" fontId="7" fillId="0" borderId="0">
      <alignment horizontal="left" vertical="center"/>
    </xf>
    <xf numFmtId="0" fontId="3" fillId="0" borderId="0">
      <alignment horizontal="left" vertical="top" wrapText="1"/>
    </xf>
    <xf numFmtId="0" fontId="4" fillId="0" borderId="0" applyNumberFormat="0" applyFill="0" applyBorder="0" applyProtection="0">
      <alignment horizontal="left" vertical="center"/>
    </xf>
    <xf numFmtId="0" fontId="5" fillId="2" borderId="0" applyNumberFormat="0" applyProtection="0">
      <alignment horizontal="left" vertical="center" wrapText="1"/>
    </xf>
    <xf numFmtId="0" fontId="4" fillId="0" borderId="0" applyNumberFormat="0" applyFill="0" applyBorder="0" applyProtection="0">
      <alignment horizontal="left" vertical="top" wrapText="1"/>
    </xf>
    <xf numFmtId="14" fontId="4" fillId="0" borderId="0" applyFont="0" applyFill="0" applyBorder="0">
      <alignment horizontal="left" vertical="top"/>
    </xf>
    <xf numFmtId="0" fontId="4" fillId="0" borderId="0" applyNumberFormat="0" applyFont="0" applyFill="0" applyBorder="0">
      <alignment horizontal="center" vertical="center"/>
    </xf>
    <xf numFmtId="14" fontId="4" fillId="0" borderId="0" applyFont="0" applyFill="0" applyBorder="0">
      <alignment horizontal="left" vertical="center"/>
    </xf>
    <xf numFmtId="0" fontId="4" fillId="0" borderId="1" applyNumberFormat="0" applyFill="0" applyAlignment="0" applyProtection="0">
      <alignment vertical="center"/>
    </xf>
    <xf numFmtId="0" fontId="4" fillId="0" borderId="2" applyNumberFormat="0" applyFont="0" applyFill="0" applyAlignment="0">
      <alignment horizontal="left" vertical="center"/>
    </xf>
  </cellStyleXfs>
  <cellXfs count="15">
    <xf numFmtId="0" fontId="0" fillId="0" borderId="0" xfId="0">
      <alignment horizontal="left" vertical="center" wrapText="1" indent="1"/>
    </xf>
    <xf numFmtId="0" fontId="9" fillId="0" borderId="0" xfId="0" applyFont="1">
      <alignment horizontal="left" vertical="center" wrapText="1" inden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 indent="1"/>
    </xf>
    <xf numFmtId="0" fontId="12" fillId="4" borderId="0" xfId="0" applyFont="1" applyFill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vertical="center" wrapText="1" indent="1"/>
    </xf>
    <xf numFmtId="0" fontId="9" fillId="0" borderId="6" xfId="0" applyFont="1" applyBorder="1" applyAlignment="1">
      <alignment horizontal="right" vertical="center" wrapText="1" inden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right" vertical="center" wrapText="1" indent="1"/>
    </xf>
    <xf numFmtId="0" fontId="13" fillId="5" borderId="7" xfId="0" applyFont="1" applyFill="1" applyBorder="1" applyAlignment="1">
      <alignment horizontal="center" vertical="center" wrapText="1"/>
    </xf>
  </cellXfs>
  <cellStyles count="22">
    <cellStyle name="Bottom Border" xfId="21" xr:uid="{00000000-0005-0000-0000-000000000000}"/>
    <cellStyle name="Centered table headers" xfId="18" xr:uid="{00000000-0005-0000-0000-000001000000}"/>
    <cellStyle name="Comma" xfId="7" builtinId="3" customBuiltin="1"/>
    <cellStyle name="Currency" xfId="8" builtinId="4" customBuiltin="1"/>
    <cellStyle name="Currency [0]" xfId="9" builtinId="7" customBuiltin="1"/>
    <cellStyle name="Date" xfId="17" xr:uid="{00000000-0005-0000-0000-000005000000}"/>
    <cellStyle name="Due Date" xfId="19" xr:uid="{00000000-0005-0000-0000-000006000000}"/>
    <cellStyle name="Explanatory Text" xfId="16" builtinId="53" customBuiltin="1"/>
    <cellStyle name="Followed Hyperlink" xfId="6" builtinId="9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5" builtinId="8" customBuiltin="1"/>
    <cellStyle name="Input" xfId="15" builtinId="20" customBuiltin="1"/>
    <cellStyle name="Normal" xfId="0" builtinId="0" customBuiltin="1"/>
    <cellStyle name="Percent" xfId="10" builtinId="5" customBuiltin="1"/>
    <cellStyle name="Phone" xfId="2" xr:uid="{00000000-0005-0000-0000-000011000000}"/>
    <cellStyle name="Sign Here" xfId="3" xr:uid="{00000000-0005-0000-0000-000012000000}"/>
    <cellStyle name="Signature" xfId="4" xr:uid="{00000000-0005-0000-0000-000013000000}"/>
    <cellStyle name="Title" xfId="1" builtinId="15" customBuiltin="1"/>
    <cellStyle name="Total" xfId="20" builtinId="25" customBuiltin="1"/>
  </cellStyles>
  <dxfs count="18">
    <dxf>
      <font>
        <b/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alignment horizontal="right" vertical="center" textRotation="0" wrapText="1" indent="1" justifyLastLine="0" shrinkToFit="0" readingOrder="0"/>
      <border diagonalUp="0" diagonalDown="0">
        <left/>
        <right/>
        <top style="thin">
          <color rgb="FFE1D7C6"/>
        </top>
        <bottom style="thin">
          <color rgb="FFE1D7C6"/>
        </bottom>
        <vertical/>
        <horizontal style="thin">
          <color rgb="FFE1D7C6"/>
        </horizontal>
      </border>
    </dxf>
    <dxf>
      <font>
        <b/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alignment horizontal="right" vertical="center" textRotation="0" wrapText="1" indent="1" justifyLastLine="0" shrinkToFit="0" readingOrder="0"/>
      <border diagonalUp="0" diagonalDown="0">
        <left/>
        <right/>
        <top style="thin">
          <color rgb="FFE1D7C6"/>
        </top>
        <bottom style="thin">
          <color rgb="FFE1D7C6"/>
        </bottom>
        <vertical/>
        <horizontal style="thin">
          <color rgb="FFE1D7C6"/>
        </horizontal>
      </border>
    </dxf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alignment horizontal="right" vertical="center" textRotation="0" wrapText="1" relativeIndent="-1" justifyLastLine="0" shrinkToFit="0" readingOrder="0"/>
      <border diagonalUp="0" diagonalDown="0" outline="0">
        <left/>
        <right/>
        <top style="thin">
          <color rgb="FFE1D7C6"/>
        </top>
        <bottom style="thin">
          <color rgb="FFE1D7C6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rgb="FFE1D7C6"/>
        </top>
        <bottom style="thin">
          <color rgb="FFE1D7C6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rgb="FFE1D7C6"/>
        </top>
        <bottom style="thin">
          <color rgb="FFE1D7C6"/>
        </bottom>
        <vertical/>
        <horizontal style="thin">
          <color rgb="FFE1D7C6"/>
        </horizontal>
      </border>
    </dxf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rgb="FFE1D7C6"/>
        </top>
        <bottom style="thin">
          <color rgb="FFE1D7C6"/>
        </bottom>
        <vertical/>
        <horizontal style="thin">
          <color rgb="FFE1D7C6"/>
        </horizontal>
      </border>
    </dxf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579BB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</dxf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 patternType="lightUp">
          <fgColor theme="3" tint="0.89996032593768116"/>
        </patternFill>
      </fill>
    </dxf>
    <dxf>
      <font>
        <b/>
        <i val="0"/>
      </font>
    </dxf>
    <dxf>
      <font>
        <b val="0"/>
        <i val="0"/>
      </font>
      <fill>
        <patternFill patternType="solid">
          <fgColor theme="0"/>
        </patternFill>
      </fill>
      <border>
        <left/>
        <right/>
        <bottom/>
        <vertical/>
        <horizontal/>
      </border>
    </dxf>
    <dxf>
      <font>
        <b val="0"/>
        <i val="0"/>
        <color theme="4" tint="-0.24994659260841701"/>
      </font>
      <border>
        <left style="thin">
          <color theme="3" tint="0.749961851863155"/>
        </left>
        <right style="thin">
          <color theme="3" tint="0.749961851863155"/>
        </right>
        <top style="thick">
          <color theme="3" tint="0.749961851863155"/>
        </top>
        <bottom style="thin">
          <color theme="3" tint="0.749961851863155"/>
        </bottom>
      </border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</dxfs>
  <tableStyles count="1" defaultTableStyle="Construction proposal" defaultPivotStyle="PivotStyleLight7">
    <tableStyle name="Construction proposal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lastHeaderCell" dxfId="12"/>
      <tableStyleElement type="lastTotalCell" dxfId="11"/>
    </tableStyle>
  </tableStyles>
  <colors>
    <mruColors>
      <color rgb="FF579BB1"/>
      <color rgb="FFF9F7F5"/>
      <color rgb="FFE1D7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neItems" displayName="LineItems" ref="C5:F22" totalsRowCount="1" headerRowDxfId="7" dataDxfId="6" totalsRowDxfId="8">
  <tableColumns count="4">
    <tableColumn id="1" xr3:uid="{00000000-0010-0000-0000-000001000000}" name="QUANTITY" dataDxfId="5" totalsRowDxfId="10"/>
    <tableColumn id="2" xr3:uid="{00000000-0010-0000-0000-000002000000}" name="DESCRIPTION" dataDxfId="4" totalsRowDxfId="9"/>
    <tableColumn id="3" xr3:uid="{00000000-0010-0000-0000-000003000000}" name="UNIT PRICE" totalsRowLabel="SUBTOTAL" dataDxfId="3" totalsRowDxfId="1"/>
    <tableColumn id="4" xr3:uid="{00000000-0010-0000-0000-000004000000}" name="AMOUNT" totalsRowFunction="sum" dataDxfId="2" totalsRowDxfId="0">
      <calculatedColumnFormula>IFERROR(LineItems[[#This Row],[QUANTITY]]*LineItems[[#This Row],[UNIT PRICE]], "")</calculatedColumnFormula>
    </tableColumn>
  </tableColumns>
  <tableStyleInfo showFirstColumn="1" showLastColumn="1" showRowStripes="1" showColumnStripes="0"/>
  <extLst>
    <ext xmlns:x14="http://schemas.microsoft.com/office/spreadsheetml/2009/9/main" uri="{504A1905-F514-4f6f-8877-14C23A59335A}">
      <x14:table altTextSummary="Enter Quantity, Description, and Unit Price in this table.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C1:F27"/>
  <sheetViews>
    <sheetView showGridLines="0" tabSelected="1" view="pageBreakPreview" zoomScale="118" zoomScaleNormal="100" zoomScaleSheetLayoutView="118" workbookViewId="0">
      <selection activeCell="I4" sqref="I4"/>
    </sheetView>
  </sheetViews>
  <sheetFormatPr defaultRowHeight="30" customHeight="1" x14ac:dyDescent="0.2"/>
  <cols>
    <col min="1" max="2" width="2.625" style="2" customWidth="1"/>
    <col min="3" max="3" width="15.5" style="2" customWidth="1"/>
    <col min="4" max="4" width="50.875" style="2" customWidth="1"/>
    <col min="5" max="6" width="15.375" style="2" customWidth="1"/>
    <col min="7" max="7" width="2.625" style="2" customWidth="1"/>
    <col min="8" max="16384" width="9" style="2"/>
  </cols>
  <sheetData>
    <row r="1" spans="3:6" ht="57.75" customHeight="1" thickBot="1" x14ac:dyDescent="0.25">
      <c r="C1" s="14" t="s">
        <v>4</v>
      </c>
      <c r="D1" s="14"/>
      <c r="E1" s="14"/>
      <c r="F1" s="14"/>
    </row>
    <row r="2" spans="3:6" ht="14.25" customHeight="1" x14ac:dyDescent="0.2">
      <c r="C2" s="1"/>
      <c r="D2" s="1"/>
      <c r="E2" s="1"/>
      <c r="F2" s="1"/>
    </row>
    <row r="3" spans="3:6" ht="30" customHeight="1" x14ac:dyDescent="0.2">
      <c r="C3" s="3" t="s">
        <v>17</v>
      </c>
      <c r="D3" s="3"/>
      <c r="E3" s="3"/>
      <c r="F3" s="3"/>
    </row>
    <row r="4" spans="3:6" ht="30" customHeight="1" x14ac:dyDescent="0.2">
      <c r="C4" s="3" t="s">
        <v>18</v>
      </c>
      <c r="D4" s="3"/>
      <c r="E4" s="3"/>
      <c r="F4" s="3"/>
    </row>
    <row r="5" spans="3:6" ht="30" customHeight="1" x14ac:dyDescent="0.2">
      <c r="C5" s="4" t="s">
        <v>0</v>
      </c>
      <c r="D5" s="4" t="s">
        <v>1</v>
      </c>
      <c r="E5" s="4" t="s">
        <v>2</v>
      </c>
      <c r="F5" s="4" t="s">
        <v>3</v>
      </c>
    </row>
    <row r="6" spans="3:6" ht="30" customHeight="1" x14ac:dyDescent="0.2">
      <c r="C6" s="11">
        <v>10</v>
      </c>
      <c r="D6" s="5" t="s">
        <v>10</v>
      </c>
      <c r="E6" s="9">
        <v>165</v>
      </c>
      <c r="F6" s="7">
        <f>IFERROR(LineItems[[#This Row],[QUANTITY]]*LineItems[[#This Row],[UNIT PRICE]], "")</f>
        <v>1650</v>
      </c>
    </row>
    <row r="7" spans="3:6" ht="30" customHeight="1" x14ac:dyDescent="0.2">
      <c r="C7" s="12">
        <v>21</v>
      </c>
      <c r="D7" s="6" t="s">
        <v>11</v>
      </c>
      <c r="E7" s="10">
        <v>40</v>
      </c>
      <c r="F7" s="8">
        <f>IFERROR(LineItems[[#This Row],[QUANTITY]]*LineItems[[#This Row],[UNIT PRICE]], "")</f>
        <v>840</v>
      </c>
    </row>
    <row r="8" spans="3:6" ht="30" customHeight="1" x14ac:dyDescent="0.2">
      <c r="C8" s="12">
        <v>5</v>
      </c>
      <c r="D8" s="6" t="s">
        <v>12</v>
      </c>
      <c r="E8" s="10">
        <v>10.5</v>
      </c>
      <c r="F8" s="8">
        <f>IFERROR(LineItems[[#This Row],[QUANTITY]]*LineItems[[#This Row],[UNIT PRICE]], "")</f>
        <v>52.5</v>
      </c>
    </row>
    <row r="9" spans="3:6" ht="30" customHeight="1" x14ac:dyDescent="0.2">
      <c r="C9" s="12">
        <v>164</v>
      </c>
      <c r="D9" s="6" t="s">
        <v>13</v>
      </c>
      <c r="E9" s="10">
        <v>2.75</v>
      </c>
      <c r="F9" s="8">
        <f>IFERROR(LineItems[[#This Row],[QUANTITY]]*LineItems[[#This Row],[UNIT PRICE]], "")</f>
        <v>451</v>
      </c>
    </row>
    <row r="10" spans="3:6" ht="30" customHeight="1" x14ac:dyDescent="0.2">
      <c r="C10" s="12">
        <v>6</v>
      </c>
      <c r="D10" s="6" t="s">
        <v>14</v>
      </c>
      <c r="E10" s="10">
        <v>12</v>
      </c>
      <c r="F10" s="8">
        <f>IFERROR(LineItems[[#This Row],[QUANTITY]]*LineItems[[#This Row],[UNIT PRICE]], "")</f>
        <v>72</v>
      </c>
    </row>
    <row r="11" spans="3:6" ht="30" customHeight="1" x14ac:dyDescent="0.2">
      <c r="C11" s="12">
        <v>18</v>
      </c>
      <c r="D11" s="6" t="s">
        <v>15</v>
      </c>
      <c r="E11" s="10">
        <v>5.5</v>
      </c>
      <c r="F11" s="8">
        <f>IFERROR(LineItems[[#This Row],[QUANTITY]]*LineItems[[#This Row],[UNIT PRICE]], "")</f>
        <v>99</v>
      </c>
    </row>
    <row r="12" spans="3:6" ht="30" customHeight="1" x14ac:dyDescent="0.2">
      <c r="C12" s="12">
        <v>1</v>
      </c>
      <c r="D12" s="6" t="s">
        <v>16</v>
      </c>
      <c r="E12" s="10">
        <v>25</v>
      </c>
      <c r="F12" s="8">
        <f>IFERROR(LineItems[[#This Row],[QUANTITY]]*LineItems[[#This Row],[UNIT PRICE]], "")</f>
        <v>25</v>
      </c>
    </row>
    <row r="13" spans="3:6" ht="30" customHeight="1" x14ac:dyDescent="0.2">
      <c r="C13" s="6"/>
      <c r="D13" s="6"/>
      <c r="E13" s="6"/>
      <c r="F13" s="8">
        <f>IFERROR(LineItems[[#This Row],[QUANTITY]]*LineItems[[#This Row],[UNIT PRICE]], "")</f>
        <v>0</v>
      </c>
    </row>
    <row r="14" spans="3:6" ht="30" customHeight="1" x14ac:dyDescent="0.2">
      <c r="C14" s="6"/>
      <c r="D14" s="6"/>
      <c r="E14" s="6"/>
      <c r="F14" s="8">
        <f>IFERROR(LineItems[[#This Row],[QUANTITY]]*LineItems[[#This Row],[UNIT PRICE]], "")</f>
        <v>0</v>
      </c>
    </row>
    <row r="15" spans="3:6" ht="30" customHeight="1" x14ac:dyDescent="0.2">
      <c r="C15" s="6"/>
      <c r="D15" s="6"/>
      <c r="E15" s="6"/>
      <c r="F15" s="8">
        <f>IFERROR(LineItems[[#This Row],[QUANTITY]]*LineItems[[#This Row],[UNIT PRICE]], "")</f>
        <v>0</v>
      </c>
    </row>
    <row r="16" spans="3:6" ht="30" customHeight="1" x14ac:dyDescent="0.2">
      <c r="C16" s="6"/>
      <c r="D16" s="6"/>
      <c r="E16" s="6"/>
      <c r="F16" s="8">
        <f>IFERROR(LineItems[[#This Row],[QUANTITY]]*LineItems[[#This Row],[UNIT PRICE]], "")</f>
        <v>0</v>
      </c>
    </row>
    <row r="17" spans="3:6" ht="30" customHeight="1" x14ac:dyDescent="0.2">
      <c r="C17" s="6"/>
      <c r="D17" s="6"/>
      <c r="E17" s="6"/>
      <c r="F17" s="8">
        <f>IFERROR(LineItems[[#This Row],[QUANTITY]]*LineItems[[#This Row],[UNIT PRICE]], "")</f>
        <v>0</v>
      </c>
    </row>
    <row r="18" spans="3:6" ht="30" customHeight="1" x14ac:dyDescent="0.2">
      <c r="C18" s="6"/>
      <c r="D18" s="6"/>
      <c r="E18" s="6"/>
      <c r="F18" s="8">
        <f>IFERROR(LineItems[[#This Row],[QUANTITY]]*LineItems[[#This Row],[UNIT PRICE]], "")</f>
        <v>0</v>
      </c>
    </row>
    <row r="19" spans="3:6" ht="30" customHeight="1" x14ac:dyDescent="0.2">
      <c r="C19" s="6"/>
      <c r="D19" s="6"/>
      <c r="E19" s="6"/>
      <c r="F19" s="8">
        <f>IFERROR(LineItems[[#This Row],[QUANTITY]]*LineItems[[#This Row],[UNIT PRICE]], "")</f>
        <v>0</v>
      </c>
    </row>
    <row r="20" spans="3:6" ht="30" customHeight="1" x14ac:dyDescent="0.2">
      <c r="C20" s="6"/>
      <c r="D20" s="6"/>
      <c r="E20" s="6"/>
      <c r="F20" s="8">
        <f>IFERROR(LineItems[[#This Row],[QUANTITY]]*LineItems[[#This Row],[UNIT PRICE]], "")</f>
        <v>0</v>
      </c>
    </row>
    <row r="21" spans="3:6" ht="30" customHeight="1" x14ac:dyDescent="0.2">
      <c r="C21" s="6"/>
      <c r="D21" s="6"/>
      <c r="E21" s="6"/>
      <c r="F21" s="8">
        <f>IFERROR(LineItems[[#This Row],[QUANTITY]]*LineItems[[#This Row],[UNIT PRICE]], "")</f>
        <v>0</v>
      </c>
    </row>
    <row r="22" spans="3:6" ht="30" customHeight="1" x14ac:dyDescent="0.2">
      <c r="C22" s="1"/>
      <c r="D22" s="1"/>
      <c r="E22" s="13" t="s">
        <v>9</v>
      </c>
      <c r="F22" s="13">
        <f>SUBTOTAL(109,LineItems[AMOUNT])</f>
        <v>3189.5</v>
      </c>
    </row>
    <row r="23" spans="3:6" ht="30" customHeight="1" x14ac:dyDescent="0.2">
      <c r="C23" s="1"/>
      <c r="D23" s="1"/>
      <c r="E23" s="13" t="s">
        <v>5</v>
      </c>
      <c r="F23" s="13">
        <v>7.7499999999999999E-2</v>
      </c>
    </row>
    <row r="24" spans="3:6" ht="30" customHeight="1" x14ac:dyDescent="0.2">
      <c r="C24" s="1"/>
      <c r="D24" s="1"/>
      <c r="E24" s="13" t="s">
        <v>6</v>
      </c>
      <c r="F24" s="13">
        <f>IFERROR(Subtotal*TaxRate, "")</f>
        <v>247.18625</v>
      </c>
    </row>
    <row r="25" spans="3:6" ht="30" customHeight="1" x14ac:dyDescent="0.2">
      <c r="C25" s="1"/>
      <c r="D25" s="1"/>
      <c r="E25" s="13" t="s">
        <v>7</v>
      </c>
      <c r="F25" s="13">
        <f>IFERROR(Subtotal*TaxRate, "")</f>
        <v>247.18625</v>
      </c>
    </row>
    <row r="26" spans="3:6" ht="30" customHeight="1" x14ac:dyDescent="0.2">
      <c r="C26" s="1"/>
      <c r="D26" s="1"/>
      <c r="E26" s="13" t="s">
        <v>8</v>
      </c>
      <c r="F26" s="13">
        <f>IFERROR(Subtotal+F24+Other, "")</f>
        <v>3683.8725000000004</v>
      </c>
    </row>
    <row r="27" spans="3:6" ht="30" customHeight="1" x14ac:dyDescent="0.2">
      <c r="C27" s="1"/>
      <c r="D27" s="1"/>
      <c r="E27" s="1"/>
      <c r="F27" s="1"/>
    </row>
  </sheetData>
  <mergeCells count="3">
    <mergeCell ref="C1:F1"/>
    <mergeCell ref="C3:F3"/>
    <mergeCell ref="C4:F4"/>
  </mergeCells>
  <dataValidations count="17">
    <dataValidation allowBlank="1" showInputMessage="1" showErrorMessage="1" prompt="Create a Construction Proposal in this sheet. Enter construction details in Line Items table starting in cell D4. Add Company Logo in cell B1. Total due is automatically calculated" sqref="A1:A2" xr:uid="{00000000-0002-0000-0000-000000000000}"/>
    <dataValidation allowBlank="1" showInputMessage="1" showErrorMessage="1" prompt="Title of this worksheet is in this cell. Enter company name and address in cells below" sqref="C1:C2" xr:uid="{00000000-0002-0000-0000-000001000000}"/>
    <dataValidation allowBlank="1" showInputMessage="1" showErrorMessage="1" prompt="Enter Quantity in this column under this heading. Use heading filters to find specific entries" sqref="C5" xr:uid="{00000000-0002-0000-0000-000014000000}"/>
    <dataValidation allowBlank="1" showInputMessage="1" showErrorMessage="1" prompt="Enter Description in this column under this heading" sqref="D5" xr:uid="{00000000-0002-0000-0000-000015000000}"/>
    <dataValidation allowBlank="1" showInputMessage="1" showErrorMessage="1" prompt="Enter Unit Price in this column under this heading" sqref="E5" xr:uid="{00000000-0002-0000-0000-000016000000}"/>
    <dataValidation allowBlank="1" showInputMessage="1" showErrorMessage="1" prompt="Amount is automatically calculated in this column under this heading. Subtotal is automatically calculated at the end" sqref="F5" xr:uid="{00000000-0002-0000-0000-000017000000}"/>
    <dataValidation allowBlank="1" showInputMessage="1" showErrorMessage="1" prompt="Enter Proposal conditions in cell below" sqref="C23" xr:uid="{00000000-0002-0000-0000-000018000000}"/>
    <dataValidation allowBlank="1" showInputMessage="1" showErrorMessage="1" prompt="Enter Tax Rate in cell at right" sqref="E23" xr:uid="{00000000-0002-0000-0000-000019000000}"/>
    <dataValidation allowBlank="1" showInputMessage="1" showErrorMessage="1" prompt="Enter Tax Rate in this cell" sqref="F23" xr:uid="{00000000-0002-0000-0000-00001A000000}"/>
    <dataValidation allowBlank="1" showInputMessage="1" showErrorMessage="1" prompt="Sales Tax amount is automatically calculated in cell at right" sqref="E24" xr:uid="{00000000-0002-0000-0000-00001B000000}"/>
    <dataValidation allowBlank="1" showInputMessage="1" showErrorMessage="1" prompt="Sales Tax amount is automatically calculated in this cell" sqref="F24:F25" xr:uid="{00000000-0002-0000-0000-00001C000000}"/>
    <dataValidation allowBlank="1" showInputMessage="1" showErrorMessage="1" prompt="Enter Other amount in cell at right" sqref="E25" xr:uid="{00000000-0002-0000-0000-00001D000000}"/>
    <dataValidation allowBlank="1" showInputMessage="1" showErrorMessage="1" prompt="Total due is automatically calculated in cell at right" sqref="E26" xr:uid="{00000000-0002-0000-0000-00001F000000}"/>
    <dataValidation allowBlank="1" showInputMessage="1" showErrorMessage="1" prompt="Total due is automatically calculated in this cell" sqref="F26" xr:uid="{00000000-0002-0000-0000-000020000000}"/>
    <dataValidation allowBlank="1" showInputMessage="1" showErrorMessage="1" prompt="Enter Proposal conditions in this cell" sqref="C24" xr:uid="{00000000-0002-0000-0000-000022000000}"/>
    <dataValidation allowBlank="1" showInputMessage="1" showErrorMessage="1" prompt="Enter Company Name in this cell" sqref="C3" xr:uid="{00000000-0002-0000-0000-000026000000}"/>
    <dataValidation allowBlank="1" showInputMessage="1" showErrorMessage="1" prompt="Enter Company Phone number in this cell" sqref="C4" xr:uid="{00000000-0002-0000-0000-000027000000}"/>
  </dataValidations>
  <printOptions horizontalCentered="1"/>
  <pageMargins left="0.25" right="0.25" top="0.25" bottom="0.25" header="0" footer="0.25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TM03843795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Proposal</vt:lpstr>
      <vt:lpstr>ColumnTitle1</vt:lpstr>
      <vt:lpstr>ColumnTitleRegion14..D33</vt:lpstr>
      <vt:lpstr>Other</vt:lpstr>
      <vt:lpstr>Proposal!Print_Area</vt:lpstr>
      <vt:lpstr>RowTitleRegion1..G35</vt:lpstr>
      <vt:lpstr>Subtotal</vt:lpstr>
      <vt:lpstr>TaxRate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GLOBAL</dc:creator>
  <cp:lastModifiedBy>Javeria Mateen</cp:lastModifiedBy>
  <cp:lastPrinted>2022-12-27T08:37:03Z</cp:lastPrinted>
  <dcterms:created xsi:type="dcterms:W3CDTF">2017-07-30T18:12:27Z</dcterms:created>
  <dcterms:modified xsi:type="dcterms:W3CDTF">2022-12-27T08:38:14Z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2022-12-27T08:30:49Z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cc69868d-81ad-4bae-a920-ebfe0e27400c</vt:lpwstr>
  </property>
  <property fmtid="{D5CDD505-2E9C-101B-9397-08002B2CF9AE}" pid="8" name="MSIP_Label_defa4170-0d19-0005-0004-bc88714345d2_ContentBits">
    <vt:lpwstr>0</vt:lpwstr>
  </property>
</Properties>
</file>