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C2AD38E8-53B5-47BD-9825-55EAFA722AA7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tartup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88" i="1"/>
  <c r="D89" i="1"/>
  <c r="C59" i="1"/>
  <c r="C88" i="1"/>
  <c r="C8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D9" i="1"/>
  <c r="D16" i="1"/>
  <c r="D23" i="1"/>
  <c r="D24" i="1"/>
  <c r="C9" i="1"/>
  <c r="C16" i="1"/>
  <c r="C23" i="1"/>
  <c r="C24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8" i="1"/>
  <c r="E5" i="1"/>
  <c r="E22" i="1"/>
  <c r="E21" i="1"/>
  <c r="E20" i="1"/>
  <c r="E19" i="1"/>
  <c r="E15" i="1"/>
  <c r="E14" i="1"/>
  <c r="E13" i="1"/>
  <c r="E12" i="1"/>
  <c r="E8" i="1"/>
  <c r="E7" i="1"/>
  <c r="E6" i="1"/>
</calcChain>
</file>

<file path=xl/sharedStrings.xml><?xml version="1.0" encoding="utf-8"?>
<sst xmlns="http://schemas.openxmlformats.org/spreadsheetml/2006/main" count="88" uniqueCount="69">
  <si>
    <t>TOTAL</t>
  </si>
  <si>
    <t>BUDGET</t>
  </si>
  <si>
    <t>ACTUAL</t>
  </si>
  <si>
    <t>EXPENSES</t>
  </si>
  <si>
    <t>Insurance</t>
  </si>
  <si>
    <t>Telephone</t>
  </si>
  <si>
    <t>Décor</t>
  </si>
  <si>
    <t>Equipment</t>
  </si>
  <si>
    <t>Utilities</t>
  </si>
  <si>
    <t>DIFFERENCE</t>
  </si>
  <si>
    <t>FUNDING</t>
  </si>
  <si>
    <t>INVESTORS</t>
  </si>
  <si>
    <t>LOANS</t>
  </si>
  <si>
    <t>OTHER</t>
  </si>
  <si>
    <t>Other 1</t>
  </si>
  <si>
    <t>Other 2</t>
  </si>
  <si>
    <t>Other 3</t>
  </si>
  <si>
    <t>Other 4</t>
  </si>
  <si>
    <t>Investor 1</t>
  </si>
  <si>
    <t>Investor 2</t>
  </si>
  <si>
    <t>Investor 3</t>
  </si>
  <si>
    <t>Investor 4</t>
  </si>
  <si>
    <t>Loan 1</t>
  </si>
  <si>
    <t>Loan 2</t>
  </si>
  <si>
    <t>Loan 3</t>
  </si>
  <si>
    <t>Loan 4</t>
  </si>
  <si>
    <t>FIXED EXPENSES</t>
  </si>
  <si>
    <t>Signage</t>
  </si>
  <si>
    <t>Starting Inventory</t>
  </si>
  <si>
    <t>Launch Advertising</t>
  </si>
  <si>
    <t>Branding</t>
  </si>
  <si>
    <t>Web Development</t>
  </si>
  <si>
    <t>Real Estate / Space Acquisition</t>
  </si>
  <si>
    <t>Space Prep</t>
  </si>
  <si>
    <t>Printed Materials</t>
  </si>
  <si>
    <t>Legal Fees</t>
  </si>
  <si>
    <t>Required Filings</t>
  </si>
  <si>
    <t>Technology Hardware</t>
  </si>
  <si>
    <t>Software</t>
  </si>
  <si>
    <t>Furniture</t>
  </si>
  <si>
    <t>Working Capital</t>
  </si>
  <si>
    <t>Licenses / Permits</t>
  </si>
  <si>
    <t>Web Domain</t>
  </si>
  <si>
    <t>Web Hosting</t>
  </si>
  <si>
    <t>Contingency Reserve</t>
  </si>
  <si>
    <t>Security</t>
  </si>
  <si>
    <t>Consultations</t>
  </si>
  <si>
    <t>Telephone Set-Up / Launch</t>
  </si>
  <si>
    <t>Supplies</t>
  </si>
  <si>
    <t xml:space="preserve">Other 4 </t>
  </si>
  <si>
    <t>Other 5</t>
  </si>
  <si>
    <t>Payroll</t>
  </si>
  <si>
    <t>Benefits</t>
  </si>
  <si>
    <t>Loan Interest and Principal</t>
  </si>
  <si>
    <t>Account Fees</t>
  </si>
  <si>
    <t>Accounting Fees</t>
  </si>
  <si>
    <t>Lease / Rent</t>
  </si>
  <si>
    <t>Owner Salaries</t>
  </si>
  <si>
    <t>Payroll Tax</t>
  </si>
  <si>
    <t>Postage / Shipping</t>
  </si>
  <si>
    <t>Utility Set-Up / Deposits</t>
  </si>
  <si>
    <t>Advertising - Print</t>
  </si>
  <si>
    <t>Advertising - Radio, TV, Podcasts</t>
  </si>
  <si>
    <t>Advertising - Web</t>
  </si>
  <si>
    <t>Equipment - Further Purchases</t>
  </si>
  <si>
    <t>Web - Hosting</t>
  </si>
  <si>
    <t>Web - Maintenance</t>
  </si>
  <si>
    <t>STARTUP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</si>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</sst>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color theme="0"/>
      <name val="Century Gothic"/>
      <family val="2"/>
    </font>
    <font>
      <b/>
      <sz val="12"/>
      <name val="Century Gothic"/>
      <family val="2"/>
    </font>
    <font>
      <b/>
      <u/>
      <sz val="3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4CFF"/>
        <bgColor indexed="64"/>
      </patternFill>
    </fill>
    <fill>
      <patternFill patternType="solid">
        <fgColor rgb="FFF7CFA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double">
        <color rgb="FF004CFF"/>
      </bottom>
      <diagonal/>
    </border>
    <border>
      <left/>
      <right/>
      <top style="double">
        <color rgb="FF004CFF"/>
      </top>
      <bottom/>
      <diagonal/>
    </border>
    <border>
      <left/>
      <right/>
      <top style="thin">
        <color rgb="FF004CFF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165" fontId="3" fillId="0" borderId="0" xfId="0" applyNumberFormat="1" applyFont="1"/>
    <xf numFmtId="165" fontId="6" fillId="0" borderId="0" xfId="0" applyNumberFormat="1" applyFont="1" applyAlignment="1">
      <alignment vertical="center"/>
    </xf>
    <xf numFmtId="9" fontId="3" fillId="0" borderId="0" xfId="0" applyNumberFormat="1" applyFont="1"/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5" fontId="7" fillId="0" borderId="0" xfId="1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165" fontId="8" fillId="0" borderId="1" xfId="1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indent="1"/>
    </xf>
    <xf numFmtId="165" fontId="8" fillId="0" borderId="2" xfId="1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165" fontId="8" fillId="0" borderId="3" xfId="1" applyNumberFormat="1" applyFont="1" applyFill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 indent="1"/>
    </xf>
    <xf numFmtId="165" fontId="8" fillId="0" borderId="5" xfId="1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165" fontId="7" fillId="0" borderId="4" xfId="1" applyNumberFormat="1" applyFont="1" applyFill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 xr:uid="{041233C5-927C-476B-B8BD-4E1E322DB729}"/>
  </cellStyles>
  <dxfs count="3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04CFF"/>
      <color rgb="FFF7CFA4"/>
      <color rgb="FF567189"/>
      <color rgb="FFFAD6A5"/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J89"/>
  <sheetViews>
    <sheetView showGridLines="0" tabSelected="1" zoomScaleNormal="100" workbookViewId="0">
      <selection activeCell="E8" sqref="E8"/>
    </sheetView>
  </sheetViews>
  <sheetFormatPr defaultColWidth="10.83203125" defaultRowHeight="15.5" x14ac:dyDescent="0.35"/>
  <cols>
    <col min="1" max="1" width="3.5" style="1" customWidth="1"/>
    <col min="2" max="2" width="43.83203125" style="1" customWidth="1"/>
    <col min="3" max="3" width="28.33203125" style="1" customWidth="1"/>
    <col min="4" max="4" width="28.5" style="1" customWidth="1"/>
    <col min="5" max="5" width="26" style="1" customWidth="1"/>
    <col min="6" max="6" width="3.5" style="1" customWidth="1"/>
    <col min="7" max="16384" width="10.83203125" style="1"/>
  </cols>
  <sheetData>
    <row r="1" spans="1:6" ht="57.75" customHeight="1" x14ac:dyDescent="0.35">
      <c r="B1" s="10" t="s">
        <v>67</v>
      </c>
      <c r="C1" s="10"/>
      <c r="D1" s="10"/>
      <c r="E1" s="10"/>
      <c r="F1" s="2"/>
    </row>
    <row r="2" spans="1:6" ht="12" customHeight="1" x14ac:dyDescent="0.35">
      <c r="A2"/>
      <c r="B2" s="3"/>
      <c r="C2" s="4"/>
      <c r="D2" s="4"/>
      <c r="E2" s="4"/>
    </row>
    <row r="3" spans="1:6" ht="30" customHeight="1" x14ac:dyDescent="0.35">
      <c r="A3"/>
      <c r="B3" s="11" t="s">
        <v>10</v>
      </c>
      <c r="C3" s="12" t="s">
        <v>1</v>
      </c>
      <c r="D3" s="12" t="s">
        <v>2</v>
      </c>
      <c r="E3" s="13" t="s">
        <v>9</v>
      </c>
    </row>
    <row r="4" spans="1:6" ht="25" customHeight="1" x14ac:dyDescent="0.35">
      <c r="A4"/>
      <c r="B4" s="14" t="s">
        <v>11</v>
      </c>
      <c r="C4" s="14"/>
      <c r="D4" s="14"/>
      <c r="E4" s="14"/>
    </row>
    <row r="5" spans="1:6" x14ac:dyDescent="0.35">
      <c r="A5"/>
      <c r="B5" s="18" t="s">
        <v>18</v>
      </c>
      <c r="C5" s="19">
        <v>28000</v>
      </c>
      <c r="D5" s="20">
        <v>30000</v>
      </c>
      <c r="E5" s="20">
        <f>D5-C5</f>
        <v>2000</v>
      </c>
    </row>
    <row r="6" spans="1:6" x14ac:dyDescent="0.35">
      <c r="A6"/>
      <c r="B6" s="21" t="s">
        <v>19</v>
      </c>
      <c r="C6" s="22">
        <v>16000</v>
      </c>
      <c r="D6" s="22">
        <v>14000</v>
      </c>
      <c r="E6" s="23">
        <f t="shared" ref="E6:E8" si="0">D6-C6</f>
        <v>-2000</v>
      </c>
    </row>
    <row r="7" spans="1:6" x14ac:dyDescent="0.35">
      <c r="A7"/>
      <c r="B7" s="21" t="s">
        <v>20</v>
      </c>
      <c r="C7" s="22">
        <v>0</v>
      </c>
      <c r="D7" s="22">
        <v>0</v>
      </c>
      <c r="E7" s="23">
        <f t="shared" si="0"/>
        <v>0</v>
      </c>
    </row>
    <row r="8" spans="1:6" ht="16" thickBot="1" x14ac:dyDescent="0.4">
      <c r="A8"/>
      <c r="B8" s="24" t="s">
        <v>21</v>
      </c>
      <c r="C8" s="25">
        <v>0</v>
      </c>
      <c r="D8" s="25">
        <v>0</v>
      </c>
      <c r="E8" s="26">
        <f t="shared" si="0"/>
        <v>0</v>
      </c>
    </row>
    <row r="9" spans="1:6" ht="16" thickTop="1" x14ac:dyDescent="0.35">
      <c r="A9"/>
      <c r="B9" s="15" t="s">
        <v>68</v>
      </c>
      <c r="C9" s="33">
        <f>SUM(C5:C8)</f>
        <v>44000</v>
      </c>
      <c r="D9" s="33">
        <f>SUM(D5:D8)</f>
        <v>44000</v>
      </c>
      <c r="E9" s="33"/>
    </row>
    <row r="10" spans="1:6" x14ac:dyDescent="0.35">
      <c r="A10"/>
      <c r="B10" s="8"/>
      <c r="C10" s="7"/>
      <c r="D10" s="7"/>
      <c r="E10" s="7"/>
    </row>
    <row r="11" spans="1:6" ht="25" customHeight="1" x14ac:dyDescent="0.35">
      <c r="A11"/>
      <c r="B11" s="14" t="s">
        <v>12</v>
      </c>
      <c r="C11" s="14"/>
      <c r="D11" s="14"/>
      <c r="E11" s="14"/>
    </row>
    <row r="12" spans="1:6" x14ac:dyDescent="0.35">
      <c r="A12"/>
      <c r="B12" s="18" t="s">
        <v>22</v>
      </c>
      <c r="C12" s="19">
        <v>1000</v>
      </c>
      <c r="D12" s="20">
        <v>1000</v>
      </c>
      <c r="E12" s="20">
        <f>D12-C12</f>
        <v>0</v>
      </c>
    </row>
    <row r="13" spans="1:6" x14ac:dyDescent="0.35">
      <c r="A13"/>
      <c r="B13" s="21" t="s">
        <v>23</v>
      </c>
      <c r="C13" s="22">
        <v>1000</v>
      </c>
      <c r="D13" s="22">
        <v>1000</v>
      </c>
      <c r="E13" s="23">
        <f t="shared" ref="E13:E15" si="1">D13-C13</f>
        <v>0</v>
      </c>
    </row>
    <row r="14" spans="1:6" x14ac:dyDescent="0.35">
      <c r="A14"/>
      <c r="B14" s="21" t="s">
        <v>24</v>
      </c>
      <c r="C14" s="22">
        <v>5000</v>
      </c>
      <c r="D14" s="22">
        <v>8000</v>
      </c>
      <c r="E14" s="23">
        <f t="shared" si="1"/>
        <v>3000</v>
      </c>
    </row>
    <row r="15" spans="1:6" ht="16" thickBot="1" x14ac:dyDescent="0.4">
      <c r="A15"/>
      <c r="B15" s="24" t="s">
        <v>25</v>
      </c>
      <c r="C15" s="25">
        <v>0</v>
      </c>
      <c r="D15" s="25">
        <v>0</v>
      </c>
      <c r="E15" s="26">
        <f t="shared" si="1"/>
        <v>0</v>
      </c>
    </row>
    <row r="16" spans="1:6" ht="16" thickTop="1" x14ac:dyDescent="0.35">
      <c r="A16"/>
      <c r="B16" s="15" t="s">
        <v>68</v>
      </c>
      <c r="C16" s="33">
        <f>SUM(C12:C15)</f>
        <v>7000</v>
      </c>
      <c r="D16" s="33">
        <f>SUM(D12:D15)</f>
        <v>10000</v>
      </c>
      <c r="E16" s="33"/>
    </row>
    <row r="17" spans="1:5" x14ac:dyDescent="0.35">
      <c r="A17"/>
      <c r="B17" s="8"/>
      <c r="C17" s="7"/>
      <c r="D17" s="7"/>
      <c r="E17" s="7"/>
    </row>
    <row r="18" spans="1:5" ht="25" customHeight="1" x14ac:dyDescent="0.35">
      <c r="A18"/>
      <c r="B18" s="14" t="s">
        <v>13</v>
      </c>
      <c r="C18" s="14"/>
      <c r="D18" s="14"/>
      <c r="E18" s="14"/>
    </row>
    <row r="19" spans="1:5" x14ac:dyDescent="0.35">
      <c r="A19"/>
      <c r="B19" s="18" t="s">
        <v>14</v>
      </c>
      <c r="C19" s="19">
        <v>6000</v>
      </c>
      <c r="D19" s="20">
        <v>6000</v>
      </c>
      <c r="E19" s="20">
        <f>D19-C19</f>
        <v>0</v>
      </c>
    </row>
    <row r="20" spans="1:5" x14ac:dyDescent="0.35">
      <c r="A20"/>
      <c r="B20" s="21" t="s">
        <v>15</v>
      </c>
      <c r="C20" s="22">
        <v>12000</v>
      </c>
      <c r="D20" s="22">
        <v>10000</v>
      </c>
      <c r="E20" s="23">
        <f t="shared" ref="E20:E22" si="2">D20-C20</f>
        <v>-2000</v>
      </c>
    </row>
    <row r="21" spans="1:5" x14ac:dyDescent="0.35">
      <c r="A21"/>
      <c r="B21" s="21" t="s">
        <v>16</v>
      </c>
      <c r="C21" s="22">
        <v>0</v>
      </c>
      <c r="D21" s="22">
        <v>0</v>
      </c>
      <c r="E21" s="23">
        <f t="shared" si="2"/>
        <v>0</v>
      </c>
    </row>
    <row r="22" spans="1:5" x14ac:dyDescent="0.35">
      <c r="A22"/>
      <c r="B22" s="21" t="s">
        <v>17</v>
      </c>
      <c r="C22" s="22">
        <v>0</v>
      </c>
      <c r="D22" s="22">
        <v>0</v>
      </c>
      <c r="E22" s="23">
        <f t="shared" si="2"/>
        <v>0</v>
      </c>
    </row>
    <row r="23" spans="1:5" ht="16" thickBot="1" x14ac:dyDescent="0.4">
      <c r="A23"/>
      <c r="B23" s="24"/>
      <c r="C23" s="26">
        <f>SUM(C19:C22)</f>
        <v>18000</v>
      </c>
      <c r="D23" s="26">
        <f>SUM(D19:D22)</f>
        <v>16000</v>
      </c>
      <c r="E23" s="26"/>
    </row>
    <row r="24" spans="1:5" ht="21" customHeight="1" thickTop="1" x14ac:dyDescent="0.35">
      <c r="A24"/>
      <c r="B24" s="15" t="s">
        <v>0</v>
      </c>
      <c r="C24" s="16">
        <f>SUM(C9,C16,C23)</f>
        <v>69000</v>
      </c>
      <c r="D24" s="16">
        <f>SUM(D9,D16,D23)</f>
        <v>70000</v>
      </c>
      <c r="E24" s="33"/>
    </row>
    <row r="25" spans="1:5" x14ac:dyDescent="0.35">
      <c r="A25"/>
      <c r="B25" s="3"/>
      <c r="C25" s="5"/>
      <c r="D25" s="5"/>
      <c r="E25" s="5"/>
    </row>
    <row r="26" spans="1:5" ht="30" customHeight="1" x14ac:dyDescent="0.35">
      <c r="A26"/>
      <c r="B26" s="11" t="s">
        <v>3</v>
      </c>
      <c r="C26" s="12" t="s">
        <v>1</v>
      </c>
      <c r="D26" s="12" t="s">
        <v>2</v>
      </c>
      <c r="E26" s="13" t="s">
        <v>9</v>
      </c>
    </row>
    <row r="27" spans="1:5" ht="25" customHeight="1" x14ac:dyDescent="0.35">
      <c r="A27"/>
      <c r="B27" s="14" t="s">
        <v>26</v>
      </c>
      <c r="C27" s="14"/>
      <c r="D27" s="14"/>
      <c r="E27" s="14"/>
    </row>
    <row r="28" spans="1:5" x14ac:dyDescent="0.35">
      <c r="A28"/>
      <c r="B28" s="18" t="s">
        <v>30</v>
      </c>
      <c r="C28" s="19">
        <v>7500</v>
      </c>
      <c r="D28" s="19">
        <v>7000</v>
      </c>
      <c r="E28" s="20">
        <f>C28-D28</f>
        <v>500</v>
      </c>
    </row>
    <row r="29" spans="1:5" x14ac:dyDescent="0.35">
      <c r="A29"/>
      <c r="B29" s="21" t="s">
        <v>46</v>
      </c>
      <c r="C29" s="22">
        <v>0</v>
      </c>
      <c r="D29" s="22">
        <v>0</v>
      </c>
      <c r="E29" s="23">
        <f t="shared" ref="E29:E58" si="3">C29-D29</f>
        <v>0</v>
      </c>
    </row>
    <row r="30" spans="1:5" x14ac:dyDescent="0.35">
      <c r="A30"/>
      <c r="B30" s="21" t="s">
        <v>44</v>
      </c>
      <c r="C30" s="22">
        <v>0</v>
      </c>
      <c r="D30" s="22">
        <v>0</v>
      </c>
      <c r="E30" s="23">
        <f t="shared" si="3"/>
        <v>0</v>
      </c>
    </row>
    <row r="31" spans="1:5" x14ac:dyDescent="0.35">
      <c r="A31"/>
      <c r="B31" s="21" t="s">
        <v>6</v>
      </c>
      <c r="C31" s="22">
        <v>0</v>
      </c>
      <c r="D31" s="22">
        <v>0</v>
      </c>
      <c r="E31" s="23">
        <f t="shared" si="3"/>
        <v>0</v>
      </c>
    </row>
    <row r="32" spans="1:5" x14ac:dyDescent="0.35">
      <c r="A32"/>
      <c r="B32" s="21" t="s">
        <v>7</v>
      </c>
      <c r="C32" s="22">
        <v>0</v>
      </c>
      <c r="D32" s="22">
        <v>0</v>
      </c>
      <c r="E32" s="23">
        <f t="shared" si="3"/>
        <v>0</v>
      </c>
    </row>
    <row r="33" spans="1:10" x14ac:dyDescent="0.35">
      <c r="A33"/>
      <c r="B33" s="21" t="s">
        <v>39</v>
      </c>
      <c r="C33" s="22">
        <v>0</v>
      </c>
      <c r="D33" s="22">
        <v>0</v>
      </c>
      <c r="E33" s="23">
        <f t="shared" si="3"/>
        <v>0</v>
      </c>
    </row>
    <row r="34" spans="1:10" x14ac:dyDescent="0.35">
      <c r="A34"/>
      <c r="B34" s="21" t="s">
        <v>4</v>
      </c>
      <c r="C34" s="22">
        <v>0</v>
      </c>
      <c r="D34" s="22">
        <v>0</v>
      </c>
      <c r="E34" s="23">
        <f t="shared" si="3"/>
        <v>0</v>
      </c>
    </row>
    <row r="35" spans="1:10" x14ac:dyDescent="0.35">
      <c r="A35"/>
      <c r="B35" s="21" t="s">
        <v>29</v>
      </c>
      <c r="C35" s="22">
        <v>0</v>
      </c>
      <c r="D35" s="22">
        <v>0</v>
      </c>
      <c r="E35" s="23">
        <f t="shared" si="3"/>
        <v>0</v>
      </c>
    </row>
    <row r="36" spans="1:10" x14ac:dyDescent="0.35">
      <c r="A36"/>
      <c r="B36" s="21" t="s">
        <v>35</v>
      </c>
      <c r="C36" s="22">
        <v>0</v>
      </c>
      <c r="D36" s="22">
        <v>0</v>
      </c>
      <c r="E36" s="23">
        <f t="shared" si="3"/>
        <v>0</v>
      </c>
    </row>
    <row r="37" spans="1:10" x14ac:dyDescent="0.35">
      <c r="A37"/>
      <c r="B37" s="21" t="s">
        <v>41</v>
      </c>
      <c r="C37" s="22">
        <v>0</v>
      </c>
      <c r="D37" s="22">
        <v>0</v>
      </c>
      <c r="E37" s="23">
        <f t="shared" si="3"/>
        <v>0</v>
      </c>
    </row>
    <row r="38" spans="1:10" x14ac:dyDescent="0.35">
      <c r="A38"/>
      <c r="B38" s="21" t="s">
        <v>34</v>
      </c>
      <c r="C38" s="22">
        <v>0</v>
      </c>
      <c r="D38" s="22">
        <v>0</v>
      </c>
      <c r="E38" s="23">
        <f t="shared" si="3"/>
        <v>0</v>
      </c>
    </row>
    <row r="39" spans="1:10" x14ac:dyDescent="0.35">
      <c r="A39"/>
      <c r="B39" s="21" t="s">
        <v>32</v>
      </c>
      <c r="C39" s="22">
        <v>0</v>
      </c>
      <c r="D39" s="22">
        <v>0</v>
      </c>
      <c r="E39" s="23">
        <f t="shared" si="3"/>
        <v>0</v>
      </c>
    </row>
    <row r="40" spans="1:10" x14ac:dyDescent="0.35">
      <c r="A40"/>
      <c r="B40" s="21" t="s">
        <v>36</v>
      </c>
      <c r="C40" s="22">
        <v>0</v>
      </c>
      <c r="D40" s="22">
        <v>0</v>
      </c>
      <c r="E40" s="23">
        <f t="shared" si="3"/>
        <v>0</v>
      </c>
    </row>
    <row r="41" spans="1:10" x14ac:dyDescent="0.35">
      <c r="A41"/>
      <c r="B41" s="21" t="s">
        <v>45</v>
      </c>
      <c r="C41" s="22">
        <v>0</v>
      </c>
      <c r="D41" s="22">
        <v>0</v>
      </c>
      <c r="E41" s="23">
        <f t="shared" si="3"/>
        <v>0</v>
      </c>
    </row>
    <row r="42" spans="1:10" x14ac:dyDescent="0.35">
      <c r="A42"/>
      <c r="B42" s="21" t="s">
        <v>27</v>
      </c>
      <c r="C42" s="22">
        <v>0</v>
      </c>
      <c r="D42" s="22">
        <v>0</v>
      </c>
      <c r="E42" s="23">
        <f t="shared" si="3"/>
        <v>0</v>
      </c>
    </row>
    <row r="43" spans="1:10" x14ac:dyDescent="0.35">
      <c r="A43"/>
      <c r="B43" s="21" t="s">
        <v>38</v>
      </c>
      <c r="C43" s="22">
        <v>0</v>
      </c>
      <c r="D43" s="22">
        <v>0</v>
      </c>
      <c r="E43" s="23">
        <f t="shared" si="3"/>
        <v>0</v>
      </c>
    </row>
    <row r="44" spans="1:10" x14ac:dyDescent="0.35">
      <c r="A44"/>
      <c r="B44" s="21" t="s">
        <v>33</v>
      </c>
      <c r="C44" s="22">
        <v>0</v>
      </c>
      <c r="D44" s="22">
        <v>0</v>
      </c>
      <c r="E44" s="23">
        <f t="shared" si="3"/>
        <v>0</v>
      </c>
    </row>
    <row r="45" spans="1:10" x14ac:dyDescent="0.35">
      <c r="A45"/>
      <c r="B45" s="21" t="s">
        <v>28</v>
      </c>
      <c r="C45" s="22">
        <v>0</v>
      </c>
      <c r="D45" s="22">
        <v>0</v>
      </c>
      <c r="E45" s="23">
        <f t="shared" si="3"/>
        <v>0</v>
      </c>
    </row>
    <row r="46" spans="1:10" x14ac:dyDescent="0.35">
      <c r="A46"/>
      <c r="B46" s="21" t="s">
        <v>48</v>
      </c>
      <c r="C46" s="22">
        <v>0</v>
      </c>
      <c r="D46" s="22">
        <v>0</v>
      </c>
      <c r="E46" s="23">
        <f t="shared" si="3"/>
        <v>0</v>
      </c>
      <c r="J46" s="6"/>
    </row>
    <row r="47" spans="1:10" x14ac:dyDescent="0.35">
      <c r="A47"/>
      <c r="B47" s="21" t="s">
        <v>37</v>
      </c>
      <c r="C47" s="22">
        <v>0</v>
      </c>
      <c r="D47" s="22">
        <v>0</v>
      </c>
      <c r="E47" s="23">
        <f t="shared" si="3"/>
        <v>0</v>
      </c>
    </row>
    <row r="48" spans="1:10" x14ac:dyDescent="0.35">
      <c r="A48"/>
      <c r="B48" s="21" t="s">
        <v>47</v>
      </c>
      <c r="C48" s="22">
        <v>0</v>
      </c>
      <c r="D48" s="22">
        <v>0</v>
      </c>
      <c r="E48" s="23">
        <f t="shared" si="3"/>
        <v>0</v>
      </c>
    </row>
    <row r="49" spans="1:5" x14ac:dyDescent="0.35">
      <c r="A49"/>
      <c r="B49" s="21" t="s">
        <v>60</v>
      </c>
      <c r="C49" s="22">
        <v>0</v>
      </c>
      <c r="D49" s="22">
        <v>0</v>
      </c>
      <c r="E49" s="23">
        <f t="shared" si="3"/>
        <v>0</v>
      </c>
    </row>
    <row r="50" spans="1:5" x14ac:dyDescent="0.35">
      <c r="A50"/>
      <c r="B50" s="21" t="s">
        <v>31</v>
      </c>
      <c r="C50" s="22">
        <v>0</v>
      </c>
      <c r="D50" s="22">
        <v>0</v>
      </c>
      <c r="E50" s="23">
        <f t="shared" si="3"/>
        <v>0</v>
      </c>
    </row>
    <row r="51" spans="1:5" x14ac:dyDescent="0.35">
      <c r="A51"/>
      <c r="B51" s="21" t="s">
        <v>42</v>
      </c>
      <c r="C51" s="22">
        <v>0</v>
      </c>
      <c r="D51" s="22">
        <v>0</v>
      </c>
      <c r="E51" s="23">
        <f t="shared" si="3"/>
        <v>0</v>
      </c>
    </row>
    <row r="52" spans="1:5" x14ac:dyDescent="0.35">
      <c r="A52"/>
      <c r="B52" s="21" t="s">
        <v>43</v>
      </c>
      <c r="C52" s="22">
        <v>0</v>
      </c>
      <c r="D52" s="22">
        <v>0</v>
      </c>
      <c r="E52" s="23">
        <f t="shared" si="3"/>
        <v>0</v>
      </c>
    </row>
    <row r="53" spans="1:5" x14ac:dyDescent="0.35">
      <c r="A53"/>
      <c r="B53" s="21" t="s">
        <v>40</v>
      </c>
      <c r="C53" s="22">
        <v>0</v>
      </c>
      <c r="D53" s="22">
        <v>0</v>
      </c>
      <c r="E53" s="23">
        <f t="shared" si="3"/>
        <v>0</v>
      </c>
    </row>
    <row r="54" spans="1:5" x14ac:dyDescent="0.35">
      <c r="A54"/>
      <c r="B54" s="21" t="s">
        <v>14</v>
      </c>
      <c r="C54" s="22">
        <v>0</v>
      </c>
      <c r="D54" s="22">
        <v>0</v>
      </c>
      <c r="E54" s="23">
        <f t="shared" si="3"/>
        <v>0</v>
      </c>
    </row>
    <row r="55" spans="1:5" x14ac:dyDescent="0.35">
      <c r="A55"/>
      <c r="B55" s="21" t="s">
        <v>15</v>
      </c>
      <c r="C55" s="22">
        <v>0</v>
      </c>
      <c r="D55" s="22">
        <v>0</v>
      </c>
      <c r="E55" s="23">
        <f t="shared" si="3"/>
        <v>0</v>
      </c>
    </row>
    <row r="56" spans="1:5" x14ac:dyDescent="0.35">
      <c r="A56"/>
      <c r="B56" s="21" t="s">
        <v>16</v>
      </c>
      <c r="C56" s="22">
        <v>0</v>
      </c>
      <c r="D56" s="22">
        <v>0</v>
      </c>
      <c r="E56" s="23">
        <f t="shared" si="3"/>
        <v>0</v>
      </c>
    </row>
    <row r="57" spans="1:5" x14ac:dyDescent="0.35">
      <c r="A57"/>
      <c r="B57" s="21" t="s">
        <v>49</v>
      </c>
      <c r="C57" s="22">
        <v>0</v>
      </c>
      <c r="D57" s="22">
        <v>0</v>
      </c>
      <c r="E57" s="23">
        <f t="shared" si="3"/>
        <v>0</v>
      </c>
    </row>
    <row r="58" spans="1:5" ht="16" thickBot="1" x14ac:dyDescent="0.4">
      <c r="A58"/>
      <c r="B58" s="27" t="s">
        <v>50</v>
      </c>
      <c r="C58" s="28">
        <v>0</v>
      </c>
      <c r="D58" s="28">
        <v>0</v>
      </c>
      <c r="E58" s="29">
        <f t="shared" si="3"/>
        <v>0</v>
      </c>
    </row>
    <row r="59" spans="1:5" ht="16" thickTop="1" x14ac:dyDescent="0.35">
      <c r="A59"/>
      <c r="B59" s="30" t="s">
        <v>68</v>
      </c>
      <c r="C59" s="31">
        <f>SUM(C28:C58)</f>
        <v>7500</v>
      </c>
      <c r="D59" s="31">
        <f>SUM(D28:D58)</f>
        <v>7000</v>
      </c>
      <c r="E59" s="32"/>
    </row>
    <row r="60" spans="1:5" x14ac:dyDescent="0.35">
      <c r="A60"/>
      <c r="B60" s="8"/>
      <c r="C60" s="9"/>
      <c r="D60" s="9"/>
      <c r="E60" s="7"/>
    </row>
    <row r="61" spans="1:5" ht="25" customHeight="1" x14ac:dyDescent="0.35">
      <c r="A61"/>
      <c r="B61" s="14" t="s">
        <v>26</v>
      </c>
      <c r="C61" s="14"/>
      <c r="D61" s="14"/>
      <c r="E61" s="14"/>
    </row>
    <row r="62" spans="1:5" x14ac:dyDescent="0.35">
      <c r="A62"/>
      <c r="B62" s="18" t="s">
        <v>54</v>
      </c>
      <c r="C62" s="19">
        <v>600</v>
      </c>
      <c r="D62" s="19">
        <v>500</v>
      </c>
      <c r="E62" s="20">
        <f>C62-D62</f>
        <v>100</v>
      </c>
    </row>
    <row r="63" spans="1:5" x14ac:dyDescent="0.35">
      <c r="A63"/>
      <c r="B63" s="21" t="s">
        <v>55</v>
      </c>
      <c r="C63" s="22">
        <v>0</v>
      </c>
      <c r="D63" s="22">
        <v>0</v>
      </c>
      <c r="E63" s="23">
        <f t="shared" ref="E63:E87" si="4">C63-D63</f>
        <v>0</v>
      </c>
    </row>
    <row r="64" spans="1:5" x14ac:dyDescent="0.35">
      <c r="A64"/>
      <c r="B64" s="21" t="s">
        <v>61</v>
      </c>
      <c r="C64" s="22">
        <v>0</v>
      </c>
      <c r="D64" s="22">
        <v>0</v>
      </c>
      <c r="E64" s="23">
        <f t="shared" si="4"/>
        <v>0</v>
      </c>
    </row>
    <row r="65" spans="1:10" x14ac:dyDescent="0.35">
      <c r="A65"/>
      <c r="B65" s="21" t="s">
        <v>62</v>
      </c>
      <c r="C65" s="22">
        <v>0</v>
      </c>
      <c r="D65" s="22">
        <v>0</v>
      </c>
      <c r="E65" s="23">
        <f t="shared" si="4"/>
        <v>0</v>
      </c>
    </row>
    <row r="66" spans="1:10" x14ac:dyDescent="0.35">
      <c r="A66"/>
      <c r="B66" s="21" t="s">
        <v>63</v>
      </c>
      <c r="C66" s="22">
        <v>0</v>
      </c>
      <c r="D66" s="22">
        <v>0</v>
      </c>
      <c r="E66" s="23">
        <f t="shared" si="4"/>
        <v>0</v>
      </c>
    </row>
    <row r="67" spans="1:10" x14ac:dyDescent="0.35">
      <c r="A67"/>
      <c r="B67" s="21" t="s">
        <v>52</v>
      </c>
      <c r="C67" s="22">
        <v>0</v>
      </c>
      <c r="D67" s="22">
        <v>0</v>
      </c>
      <c r="E67" s="23">
        <f t="shared" si="4"/>
        <v>0</v>
      </c>
    </row>
    <row r="68" spans="1:10" x14ac:dyDescent="0.35">
      <c r="A68"/>
      <c r="B68" s="21" t="s">
        <v>64</v>
      </c>
      <c r="C68" s="22">
        <v>0</v>
      </c>
      <c r="D68" s="22">
        <v>0</v>
      </c>
      <c r="E68" s="23">
        <f t="shared" si="4"/>
        <v>0</v>
      </c>
    </row>
    <row r="69" spans="1:10" x14ac:dyDescent="0.35">
      <c r="A69"/>
      <c r="B69" s="21" t="s">
        <v>4</v>
      </c>
      <c r="C69" s="22">
        <v>0</v>
      </c>
      <c r="D69" s="22">
        <v>0</v>
      </c>
      <c r="E69" s="23">
        <f t="shared" si="4"/>
        <v>0</v>
      </c>
    </row>
    <row r="70" spans="1:10" x14ac:dyDescent="0.35">
      <c r="A70"/>
      <c r="B70" s="21" t="s">
        <v>56</v>
      </c>
      <c r="C70" s="22">
        <v>0</v>
      </c>
      <c r="D70" s="22">
        <v>0</v>
      </c>
      <c r="E70" s="23">
        <f t="shared" si="4"/>
        <v>0</v>
      </c>
    </row>
    <row r="71" spans="1:10" x14ac:dyDescent="0.35">
      <c r="A71"/>
      <c r="B71" s="21" t="s">
        <v>35</v>
      </c>
      <c r="C71" s="22">
        <v>0</v>
      </c>
      <c r="D71" s="22">
        <v>0</v>
      </c>
      <c r="E71" s="23">
        <f t="shared" si="4"/>
        <v>0</v>
      </c>
    </row>
    <row r="72" spans="1:10" x14ac:dyDescent="0.35">
      <c r="A72"/>
      <c r="B72" s="21" t="s">
        <v>53</v>
      </c>
      <c r="C72" s="22">
        <v>0</v>
      </c>
      <c r="D72" s="22">
        <v>0</v>
      </c>
      <c r="E72" s="23">
        <f t="shared" si="4"/>
        <v>0</v>
      </c>
    </row>
    <row r="73" spans="1:10" x14ac:dyDescent="0.35">
      <c r="A73"/>
      <c r="B73" s="21" t="s">
        <v>57</v>
      </c>
      <c r="C73" s="22">
        <v>0</v>
      </c>
      <c r="D73" s="22">
        <v>0</v>
      </c>
      <c r="E73" s="23">
        <f t="shared" si="4"/>
        <v>0</v>
      </c>
    </row>
    <row r="74" spans="1:10" x14ac:dyDescent="0.35">
      <c r="A74"/>
      <c r="B74" s="21" t="s">
        <v>51</v>
      </c>
      <c r="C74" s="22">
        <v>0</v>
      </c>
      <c r="D74" s="22">
        <v>0</v>
      </c>
      <c r="E74" s="23">
        <f t="shared" si="4"/>
        <v>0</v>
      </c>
    </row>
    <row r="75" spans="1:10" x14ac:dyDescent="0.35">
      <c r="A75"/>
      <c r="B75" s="21" t="s">
        <v>58</v>
      </c>
      <c r="C75" s="22">
        <v>0</v>
      </c>
      <c r="D75" s="22">
        <v>0</v>
      </c>
      <c r="E75" s="23">
        <f t="shared" si="4"/>
        <v>0</v>
      </c>
    </row>
    <row r="76" spans="1:10" x14ac:dyDescent="0.35">
      <c r="A76"/>
      <c r="B76" s="21" t="s">
        <v>59</v>
      </c>
      <c r="C76" s="22">
        <v>0</v>
      </c>
      <c r="D76" s="22">
        <v>0</v>
      </c>
      <c r="E76" s="23">
        <f t="shared" si="4"/>
        <v>0</v>
      </c>
    </row>
    <row r="77" spans="1:10" x14ac:dyDescent="0.35">
      <c r="A77"/>
      <c r="B77" s="21" t="s">
        <v>45</v>
      </c>
      <c r="C77" s="22">
        <v>0</v>
      </c>
      <c r="D77" s="22">
        <v>0</v>
      </c>
      <c r="E77" s="23">
        <f t="shared" si="4"/>
        <v>0</v>
      </c>
    </row>
    <row r="78" spans="1:10" x14ac:dyDescent="0.35">
      <c r="A78"/>
      <c r="B78" s="21" t="s">
        <v>48</v>
      </c>
      <c r="C78" s="22">
        <v>0</v>
      </c>
      <c r="D78" s="22">
        <v>0</v>
      </c>
      <c r="E78" s="23">
        <f t="shared" si="4"/>
        <v>0</v>
      </c>
    </row>
    <row r="79" spans="1:10" x14ac:dyDescent="0.35">
      <c r="A79"/>
      <c r="B79" s="21" t="s">
        <v>5</v>
      </c>
      <c r="C79" s="22">
        <v>0</v>
      </c>
      <c r="D79" s="22">
        <v>0</v>
      </c>
      <c r="E79" s="23">
        <f t="shared" si="4"/>
        <v>0</v>
      </c>
    </row>
    <row r="80" spans="1:10" x14ac:dyDescent="0.35">
      <c r="A80"/>
      <c r="B80" s="21" t="s">
        <v>8</v>
      </c>
      <c r="C80" s="22">
        <v>0</v>
      </c>
      <c r="D80" s="22">
        <v>0</v>
      </c>
      <c r="E80" s="23">
        <f t="shared" si="4"/>
        <v>0</v>
      </c>
      <c r="J80" s="6"/>
    </row>
    <row r="81" spans="1:5" x14ac:dyDescent="0.35">
      <c r="A81"/>
      <c r="B81" s="21" t="s">
        <v>65</v>
      </c>
      <c r="C81" s="22">
        <v>0</v>
      </c>
      <c r="D81" s="22">
        <v>0</v>
      </c>
      <c r="E81" s="23">
        <f t="shared" si="4"/>
        <v>0</v>
      </c>
    </row>
    <row r="82" spans="1:5" x14ac:dyDescent="0.35">
      <c r="A82"/>
      <c r="B82" s="21" t="s">
        <v>66</v>
      </c>
      <c r="C82" s="22">
        <v>0</v>
      </c>
      <c r="D82" s="22">
        <v>0</v>
      </c>
      <c r="E82" s="23">
        <f t="shared" si="4"/>
        <v>0</v>
      </c>
    </row>
    <row r="83" spans="1:5" x14ac:dyDescent="0.35">
      <c r="A83"/>
      <c r="B83" s="21" t="s">
        <v>14</v>
      </c>
      <c r="C83" s="22">
        <v>0</v>
      </c>
      <c r="D83" s="22">
        <v>0</v>
      </c>
      <c r="E83" s="23">
        <f t="shared" si="4"/>
        <v>0</v>
      </c>
    </row>
    <row r="84" spans="1:5" x14ac:dyDescent="0.35">
      <c r="A84"/>
      <c r="B84" s="21" t="s">
        <v>15</v>
      </c>
      <c r="C84" s="22">
        <v>0</v>
      </c>
      <c r="D84" s="22">
        <v>0</v>
      </c>
      <c r="E84" s="23">
        <f t="shared" si="4"/>
        <v>0</v>
      </c>
    </row>
    <row r="85" spans="1:5" x14ac:dyDescent="0.35">
      <c r="A85"/>
      <c r="B85" s="21" t="s">
        <v>16</v>
      </c>
      <c r="C85" s="22">
        <v>0</v>
      </c>
      <c r="D85" s="22">
        <v>0</v>
      </c>
      <c r="E85" s="23">
        <f t="shared" si="4"/>
        <v>0</v>
      </c>
    </row>
    <row r="86" spans="1:5" x14ac:dyDescent="0.35">
      <c r="A86"/>
      <c r="B86" s="21" t="s">
        <v>49</v>
      </c>
      <c r="C86" s="22">
        <v>0</v>
      </c>
      <c r="D86" s="22">
        <v>0</v>
      </c>
      <c r="E86" s="23">
        <f t="shared" si="4"/>
        <v>0</v>
      </c>
    </row>
    <row r="87" spans="1:5" x14ac:dyDescent="0.35">
      <c r="A87"/>
      <c r="B87" s="21" t="s">
        <v>50</v>
      </c>
      <c r="C87" s="22">
        <v>0</v>
      </c>
      <c r="D87" s="22">
        <v>0</v>
      </c>
      <c r="E87" s="23">
        <f t="shared" si="4"/>
        <v>0</v>
      </c>
    </row>
    <row r="88" spans="1:5" ht="16" thickBot="1" x14ac:dyDescent="0.4">
      <c r="A88"/>
      <c r="B88" s="24"/>
      <c r="C88" s="25">
        <f>SUM(C62:C87)</f>
        <v>600</v>
      </c>
      <c r="D88" s="25">
        <f>SUM(D62:D87)</f>
        <v>500</v>
      </c>
      <c r="E88" s="26"/>
    </row>
    <row r="89" spans="1:5" ht="21" customHeight="1" thickTop="1" x14ac:dyDescent="0.35">
      <c r="A89"/>
      <c r="B89" s="15" t="s">
        <v>0</v>
      </c>
      <c r="C89" s="16">
        <f>SUM(C59,C88)</f>
        <v>8100</v>
      </c>
      <c r="D89" s="16">
        <f>SUM(D59,D88)</f>
        <v>7500</v>
      </c>
      <c r="E89" s="17"/>
    </row>
  </sheetData>
  <mergeCells count="6">
    <mergeCell ref="B1:E1"/>
    <mergeCell ref="B61:E61"/>
    <mergeCell ref="B27:E27"/>
    <mergeCell ref="B18:E18"/>
    <mergeCell ref="B11:E11"/>
    <mergeCell ref="B4:E4"/>
  </mergeCells>
  <phoneticPr fontId="4" type="noConversion"/>
  <conditionalFormatting sqref="E28:E60 E62:E89">
    <cfRule type="cellIs" dxfId="2" priority="10" operator="lessThan">
      <formula>0</formula>
    </cfRule>
  </conditionalFormatting>
  <conditionalFormatting sqref="E5">
    <cfRule type="cellIs" dxfId="1" priority="9" operator="lessThan">
      <formula>0</formula>
    </cfRule>
  </conditionalFormatting>
  <conditionalFormatting sqref="E21:E23">
    <cfRule type="cellIs" dxfId="0" priority="7" operator="lessThan">
      <formula>0</formula>
    </cfRule>
  </conditionalFormatting>
  <pageMargins left="0.5" right="0.5" top="0.5" bottom="0.5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2023-01-19T05:18:00Z</cp:lastPrinted>
  <dcterms:created xsi:type="dcterms:W3CDTF">2016-02-17T05:52:24Z</dcterms:created>
  <dcterms:modified xsi:type="dcterms:W3CDTF">2023-02-13T06:07:21Z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2023-02-13T06:04:29Z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f80e6da8-f4bf-4618-a00c-b76bc49f0f9f</vt:lpwstr>
  </property>
  <property fmtid="{D5CDD505-2E9C-101B-9397-08002B2CF9AE}" pid="8" name="MSIP_Label_defa4170-0d19-0005-0004-bc88714345d2_ContentBits">
    <vt:lpwstr>0</vt:lpwstr>
  </property>
</Properties>
</file>