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579D55A6-8C96-43A6-80F8-3009A3BAC2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 REPORT" sheetId="1" r:id="rId1"/>
  </sheets>
  <definedNames>
    <definedName name="Advances">'EXPENSE REPORT'!#REF!</definedName>
    <definedName name="ColumnTitle1">ExpenseData[[#Headers],[Date]]</definedName>
    <definedName name="_xlnm.Print_Titles" localSheetId="0">'EXPENSE REPORT'!$3:$3</definedName>
    <definedName name="Subtotal">'EXPENSE REPORT'!#REF!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4" i="1"/>
  <c r="L5" i="1"/>
  <c r="L6" i="1"/>
  <c r="L7" i="1"/>
  <c r="L8" i="1"/>
  <c r="L9" i="1"/>
  <c r="L10" i="1"/>
  <c r="L11" i="1"/>
  <c r="L12" i="1"/>
  <c r="L13" i="1"/>
  <c r="E19" i="1"/>
  <c r="F19" i="1"/>
  <c r="G19" i="1"/>
  <c r="H19" i="1"/>
  <c r="I19" i="1"/>
  <c r="J19" i="1"/>
  <c r="K19" i="1"/>
  <c r="L19" i="1" l="1"/>
</calcChain>
</file>

<file path=xl/sharedStrings.xml><?xml version="1.0" encoding="utf-8"?>
<sst xmlns="http://schemas.openxmlformats.org/spreadsheetml/2006/main" count="13" uniqueCount="12">
  <si>
    <t>Date</t>
  </si>
  <si>
    <t>Account</t>
  </si>
  <si>
    <t>Description</t>
  </si>
  <si>
    <t>Hotel</t>
  </si>
  <si>
    <t>Transport</t>
  </si>
  <si>
    <t>Fuel</t>
  </si>
  <si>
    <t>Meals</t>
  </si>
  <si>
    <t>Phone</t>
  </si>
  <si>
    <t>Entertainment</t>
  </si>
  <si>
    <t>Misc.</t>
  </si>
  <si>
    <t>Total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</si>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</sst>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&quot;$&quot;#,##0.00"/>
  </numFmts>
  <fonts count="12" x14ac:knownFonts="1">
    <font>
      <sz val="11"/>
      <color theme="1" tint="0.24994659260841701"/>
      <name val="Calibri"/>
      <family val="2"/>
      <scheme val="minor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sz val="14"/>
      <name val="Century Gothic"/>
      <family val="2"/>
      <scheme val="major"/>
    </font>
    <font>
      <b/>
      <sz val="14"/>
      <name val="Century Gothic"/>
      <family val="2"/>
      <scheme val="major"/>
    </font>
    <font>
      <b/>
      <u/>
      <sz val="28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49A25"/>
        <bgColor indexed="64"/>
      </patternFill>
    </fill>
    <fill>
      <patternFill patternType="solid">
        <fgColor rgb="FFE4E4E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rgb="FF18D499"/>
      </bottom>
      <diagonal/>
    </border>
    <border>
      <left/>
      <right/>
      <top style="thin">
        <color rgb="FF18D499"/>
      </top>
      <bottom style="thin">
        <color rgb="FF18D499"/>
      </bottom>
      <diagonal/>
    </border>
    <border>
      <left/>
      <right/>
      <top style="double">
        <color rgb="FFF49A25"/>
      </top>
      <bottom/>
      <diagonal/>
    </border>
    <border>
      <left/>
      <right/>
      <top style="thin">
        <color rgb="FF18D499"/>
      </top>
      <bottom/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ont="0" applyFill="0" applyBorder="0" applyProtection="0">
      <alignment vertical="center"/>
    </xf>
    <xf numFmtId="165" fontId="5" fillId="0" borderId="0" applyFill="0" applyBorder="0" applyAlignment="0" applyProtection="0"/>
    <xf numFmtId="9" fontId="5" fillId="0" borderId="0" applyFill="0" applyBorder="0" applyAlignment="0" applyProtection="0"/>
    <xf numFmtId="168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164" fontId="2" fillId="2" borderId="4">
      <alignment horizontal="center"/>
    </xf>
    <xf numFmtId="164" fontId="2" fillId="0" borderId="2">
      <alignment horizontal="center"/>
    </xf>
    <xf numFmtId="0" fontId="1" fillId="0" borderId="0" applyProtection="0">
      <alignment vertical="top"/>
    </xf>
  </cellStyleXfs>
  <cellXfs count="15">
    <xf numFmtId="0" fontId="0" fillId="0" borderId="0" xfId="0"/>
    <xf numFmtId="0" fontId="4" fillId="0" borderId="0" xfId="0" applyFont="1" applyAlignment="1">
      <alignment vertical="center"/>
    </xf>
    <xf numFmtId="0" fontId="8" fillId="3" borderId="0" xfId="12" applyFont="1" applyFill="1" applyAlignment="1">
      <alignment horizontal="center" vertical="center"/>
    </xf>
    <xf numFmtId="0" fontId="11" fillId="0" borderId="0" xfId="17" applyFont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14" fontId="9" fillId="0" borderId="5" xfId="13" applyFont="1" applyFill="1" applyBorder="1">
      <alignment horizontal="left" vertical="center"/>
    </xf>
    <xf numFmtId="0" fontId="9" fillId="0" borderId="5" xfId="14" applyFont="1" applyFill="1" applyBorder="1">
      <alignment vertical="center" wrapText="1"/>
    </xf>
    <xf numFmtId="164" fontId="9" fillId="0" borderId="5" xfId="7" applyFont="1" applyFill="1" applyBorder="1">
      <alignment vertical="center"/>
    </xf>
    <xf numFmtId="14" fontId="9" fillId="0" borderId="6" xfId="13" applyFont="1" applyFill="1" applyBorder="1">
      <alignment horizontal="left" vertical="center"/>
    </xf>
    <xf numFmtId="0" fontId="9" fillId="0" borderId="6" xfId="14" applyFont="1" applyFill="1" applyBorder="1">
      <alignment vertical="center" wrapText="1"/>
    </xf>
    <xf numFmtId="164" fontId="9" fillId="0" borderId="6" xfId="7" applyFont="1" applyFill="1" applyBorder="1">
      <alignment vertical="center"/>
    </xf>
    <xf numFmtId="14" fontId="9" fillId="0" borderId="8" xfId="13" applyFont="1" applyFill="1" applyBorder="1">
      <alignment horizontal="left" vertical="center"/>
    </xf>
    <xf numFmtId="0" fontId="9" fillId="0" borderId="8" xfId="14" applyFont="1" applyFill="1" applyBorder="1">
      <alignment vertical="center" wrapText="1"/>
    </xf>
    <xf numFmtId="164" fontId="9" fillId="0" borderId="8" xfId="7" applyFont="1" applyFill="1" applyBorder="1">
      <alignment vertical="center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26"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18D499"/>
        </top>
        <bottom style="thin">
          <color rgb="FF18D4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numFmt numFmtId="164" formatCode="&quot;$&quot;#,##0.00_);\(&quot;$&quot;#,##0.00\)"/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border>
        <top style="double">
          <color rgb="FFF49A25"/>
        </top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E4E4E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major"/>
      </font>
      <fill>
        <patternFill patternType="solid">
          <fgColor indexed="64"/>
          <bgColor rgb="FFF49A2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49A25"/>
      <color rgb="FFE4E4E4"/>
      <color rgb="FF18D499"/>
      <color rgb="FFF7CFA4"/>
      <color rgb="FFFFE7CC"/>
      <color rgb="FF062874"/>
      <color rgb="FF083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3:L19" totalsRowCount="1" headerRowDxfId="25" dataDxfId="0" totalsRowDxfId="24" totalsRowBorderDxfId="23" headerRowCellStyle="Header Row">
  <autoFilter ref="B3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e" totalsRowLabel="Total" dataDxfId="11" totalsRowDxfId="22" dataCellStyle="Date"/>
    <tableColumn id="2" xr3:uid="{00000000-0010-0000-0000-000002000000}" name="Account" dataDxfId="10" totalsRowDxfId="21" dataCellStyle="Table Text"/>
    <tableColumn id="3" xr3:uid="{00000000-0010-0000-0000-000003000000}" name="Description" dataDxfId="9" totalsRowDxfId="20" dataCellStyle="Table Text"/>
    <tableColumn id="4" xr3:uid="{00000000-0010-0000-0000-000004000000}" name="Hotel" totalsRowFunction="sum" dataDxfId="8" totalsRowDxfId="19" dataCellStyle="Table Text"/>
    <tableColumn id="5" xr3:uid="{00000000-0010-0000-0000-000005000000}" name="Transport" totalsRowFunction="sum" dataDxfId="7" totalsRowDxfId="18" dataCellStyle="Currency"/>
    <tableColumn id="6" xr3:uid="{00000000-0010-0000-0000-000006000000}" name="Fuel" totalsRowFunction="sum" dataDxfId="6" totalsRowDxfId="17" dataCellStyle="Currency"/>
    <tableColumn id="7" xr3:uid="{00000000-0010-0000-0000-000007000000}" name="Meals" totalsRowFunction="sum" dataDxfId="5" totalsRowDxfId="16" dataCellStyle="Currency"/>
    <tableColumn id="8" xr3:uid="{00000000-0010-0000-0000-000008000000}" name="Phone" totalsRowFunction="sum" dataDxfId="4" totalsRowDxfId="15" dataCellStyle="Currency"/>
    <tableColumn id="10" xr3:uid="{00000000-0010-0000-0000-00000A000000}" name="Entertainment" totalsRowFunction="sum" dataDxfId="3" totalsRowDxfId="14" dataCellStyle="Currency"/>
    <tableColumn id="11" xr3:uid="{00000000-0010-0000-0000-00000B000000}" name="Misc." totalsRowFunction="sum" dataDxfId="2" totalsRowDxfId="13" dataCellStyle="Currency"/>
    <tableColumn id="12" xr3:uid="{00000000-0010-0000-0000-00000C000000}" name="Total" totalsRowFunction="sum" dataDxfId="1" totalsRowDxfId="12" dataCellStyle="Currency">
      <calculatedColumnFormula>SUM(ExpenseData[[#This Row],[Hotel]:[Misc.]])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L19"/>
  <sheetViews>
    <sheetView showGridLines="0" tabSelected="1" zoomScaleNormal="100" workbookViewId="0">
      <selection activeCell="B4" sqref="B4:L18"/>
    </sheetView>
  </sheetViews>
  <sheetFormatPr defaultColWidth="9.1796875" defaultRowHeight="30" customHeight="1" x14ac:dyDescent="0.35"/>
  <cols>
    <col min="1" max="1" width="2.7265625" style="1" customWidth="1"/>
    <col min="2" max="2" width="14.7265625" style="1" customWidth="1"/>
    <col min="3" max="3" width="12.7265625" style="1" customWidth="1"/>
    <col min="4" max="4" width="15.7265625" style="1" customWidth="1"/>
    <col min="5" max="9" width="12.54296875" style="1" customWidth="1"/>
    <col min="10" max="10" width="18" style="1" customWidth="1"/>
    <col min="11" max="12" width="12.54296875" style="1" customWidth="1"/>
    <col min="13" max="13" width="2.7265625" style="1" customWidth="1"/>
    <col min="14" max="16384" width="9.1796875" style="1"/>
  </cols>
  <sheetData>
    <row r="1" spans="2:12" ht="47.25" customHeight="1" x14ac:dyDescent="0.35">
      <c r="B1" s="3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" customHeight="1" x14ac:dyDescent="0.35"/>
    <row r="3" spans="2:12" ht="57.75" customHeight="1" x14ac:dyDescent="0.3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2:12" ht="30" customHeight="1" x14ac:dyDescent="0.35">
      <c r="B4" s="6"/>
      <c r="C4" s="7"/>
      <c r="D4" s="7"/>
      <c r="E4" s="7"/>
      <c r="F4" s="8"/>
      <c r="G4" s="8"/>
      <c r="H4" s="8"/>
      <c r="I4" s="8"/>
      <c r="J4" s="8"/>
      <c r="K4" s="8"/>
      <c r="L4" s="8">
        <f>SUM(ExpenseData[[#This Row],[Hotel]:[Misc.]])</f>
        <v>0</v>
      </c>
    </row>
    <row r="5" spans="2:12" ht="30" customHeight="1" x14ac:dyDescent="0.35">
      <c r="B5" s="9"/>
      <c r="C5" s="10"/>
      <c r="D5" s="10"/>
      <c r="E5" s="10"/>
      <c r="F5" s="11"/>
      <c r="G5" s="11"/>
      <c r="H5" s="11"/>
      <c r="I5" s="11"/>
      <c r="J5" s="11"/>
      <c r="K5" s="11"/>
      <c r="L5" s="11">
        <f>SUM(ExpenseData[[#This Row],[Hotel]:[Misc.]])</f>
        <v>0</v>
      </c>
    </row>
    <row r="6" spans="2:12" ht="30" customHeight="1" x14ac:dyDescent="0.35">
      <c r="B6" s="9"/>
      <c r="C6" s="10"/>
      <c r="D6" s="10"/>
      <c r="E6" s="10"/>
      <c r="F6" s="11"/>
      <c r="G6" s="11"/>
      <c r="H6" s="11"/>
      <c r="I6" s="11"/>
      <c r="J6" s="11"/>
      <c r="K6" s="11"/>
      <c r="L6" s="11">
        <f>SUM(ExpenseData[[#This Row],[Hotel]:[Misc.]])</f>
        <v>0</v>
      </c>
    </row>
    <row r="7" spans="2:12" ht="30" customHeight="1" x14ac:dyDescent="0.35">
      <c r="B7" s="9"/>
      <c r="C7" s="10"/>
      <c r="D7" s="10"/>
      <c r="E7" s="10"/>
      <c r="F7" s="11"/>
      <c r="G7" s="11"/>
      <c r="H7" s="11"/>
      <c r="I7" s="11"/>
      <c r="J7" s="11"/>
      <c r="K7" s="11"/>
      <c r="L7" s="11">
        <f>SUM(ExpenseData[[#This Row],[Hotel]:[Misc.]])</f>
        <v>0</v>
      </c>
    </row>
    <row r="8" spans="2:12" ht="30" customHeight="1" x14ac:dyDescent="0.35">
      <c r="B8" s="9"/>
      <c r="C8" s="10"/>
      <c r="D8" s="10"/>
      <c r="E8" s="10"/>
      <c r="F8" s="11"/>
      <c r="G8" s="11"/>
      <c r="H8" s="11"/>
      <c r="I8" s="11"/>
      <c r="J8" s="11"/>
      <c r="K8" s="11"/>
      <c r="L8" s="11">
        <f>SUM(ExpenseData[[#This Row],[Hotel]:[Misc.]])</f>
        <v>0</v>
      </c>
    </row>
    <row r="9" spans="2:12" ht="30" customHeight="1" x14ac:dyDescent="0.35">
      <c r="B9" s="9"/>
      <c r="C9" s="10"/>
      <c r="D9" s="10"/>
      <c r="E9" s="10"/>
      <c r="F9" s="11"/>
      <c r="G9" s="11"/>
      <c r="H9" s="11"/>
      <c r="I9" s="11"/>
      <c r="J9" s="11"/>
      <c r="K9" s="11"/>
      <c r="L9" s="11">
        <f>SUM(ExpenseData[[#This Row],[Hotel]:[Misc.]])</f>
        <v>0</v>
      </c>
    </row>
    <row r="10" spans="2:12" ht="30" customHeight="1" x14ac:dyDescent="0.35">
      <c r="B10" s="9"/>
      <c r="C10" s="10"/>
      <c r="D10" s="10"/>
      <c r="E10" s="10"/>
      <c r="F10" s="11"/>
      <c r="G10" s="11"/>
      <c r="H10" s="11"/>
      <c r="I10" s="11"/>
      <c r="J10" s="11"/>
      <c r="K10" s="11"/>
      <c r="L10" s="11">
        <f>SUM(ExpenseData[[#This Row],[Hotel]:[Misc.]])</f>
        <v>0</v>
      </c>
    </row>
    <row r="11" spans="2:12" ht="30" customHeight="1" x14ac:dyDescent="0.35">
      <c r="B11" s="9"/>
      <c r="C11" s="10"/>
      <c r="D11" s="10"/>
      <c r="E11" s="10"/>
      <c r="F11" s="11"/>
      <c r="G11" s="11"/>
      <c r="H11" s="11"/>
      <c r="I11" s="11"/>
      <c r="J11" s="11"/>
      <c r="K11" s="11"/>
      <c r="L11" s="11">
        <f>SUM(ExpenseData[[#This Row],[Hotel]:[Misc.]])</f>
        <v>0</v>
      </c>
    </row>
    <row r="12" spans="2:12" ht="30" customHeight="1" x14ac:dyDescent="0.35">
      <c r="B12" s="9"/>
      <c r="C12" s="10"/>
      <c r="D12" s="10"/>
      <c r="E12" s="10"/>
      <c r="F12" s="11"/>
      <c r="G12" s="11"/>
      <c r="H12" s="11"/>
      <c r="I12" s="11"/>
      <c r="J12" s="11"/>
      <c r="K12" s="11"/>
      <c r="L12" s="11">
        <f>SUM(ExpenseData[[#This Row],[Hotel]:[Misc.]])</f>
        <v>0</v>
      </c>
    </row>
    <row r="13" spans="2:12" ht="30" customHeight="1" x14ac:dyDescent="0.35">
      <c r="B13" s="9"/>
      <c r="C13" s="10"/>
      <c r="D13" s="10"/>
      <c r="E13" s="10"/>
      <c r="F13" s="11"/>
      <c r="G13" s="11"/>
      <c r="H13" s="11"/>
      <c r="I13" s="11"/>
      <c r="J13" s="11"/>
      <c r="K13" s="11"/>
      <c r="L13" s="11">
        <f>SUM(ExpenseData[[#This Row],[Hotel]:[Misc.]])</f>
        <v>0</v>
      </c>
    </row>
    <row r="14" spans="2:12" ht="30" customHeight="1" x14ac:dyDescent="0.35"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>
        <f>SUM(ExpenseData[[#This Row],[Hotel]:[Misc.]])</f>
        <v>0</v>
      </c>
    </row>
    <row r="15" spans="2:12" ht="30" customHeight="1" x14ac:dyDescent="0.35">
      <c r="B15" s="9"/>
      <c r="C15" s="10"/>
      <c r="D15" s="10"/>
      <c r="E15" s="10"/>
      <c r="F15" s="11"/>
      <c r="G15" s="11"/>
      <c r="H15" s="11"/>
      <c r="I15" s="11"/>
      <c r="J15" s="11"/>
      <c r="K15" s="11"/>
      <c r="L15" s="11">
        <f>SUM(ExpenseData[[#This Row],[Hotel]:[Misc.]])</f>
        <v>0</v>
      </c>
    </row>
    <row r="16" spans="2:12" ht="30" customHeight="1" x14ac:dyDescent="0.35">
      <c r="B16" s="9"/>
      <c r="C16" s="10"/>
      <c r="D16" s="10"/>
      <c r="E16" s="10"/>
      <c r="F16" s="11"/>
      <c r="G16" s="11"/>
      <c r="H16" s="11"/>
      <c r="I16" s="11"/>
      <c r="J16" s="11"/>
      <c r="K16" s="11"/>
      <c r="L16" s="11">
        <f>SUM(ExpenseData[[#This Row],[Hotel]:[Misc.]])</f>
        <v>0</v>
      </c>
    </row>
    <row r="17" spans="2:12" ht="30" customHeight="1" x14ac:dyDescent="0.35">
      <c r="B17" s="9"/>
      <c r="C17" s="10"/>
      <c r="D17" s="10"/>
      <c r="E17" s="10"/>
      <c r="F17" s="11"/>
      <c r="G17" s="11"/>
      <c r="H17" s="11"/>
      <c r="I17" s="11"/>
      <c r="J17" s="11"/>
      <c r="K17" s="11"/>
      <c r="L17" s="11">
        <f>SUM(ExpenseData[[#This Row],[Hotel]:[Misc.]])</f>
        <v>0</v>
      </c>
    </row>
    <row r="18" spans="2:12" ht="30" customHeight="1" thickBot="1" x14ac:dyDescent="0.4">
      <c r="B18" s="12"/>
      <c r="C18" s="13"/>
      <c r="D18" s="13"/>
      <c r="E18" s="13"/>
      <c r="F18" s="14"/>
      <c r="G18" s="14"/>
      <c r="H18" s="14"/>
      <c r="I18" s="14"/>
      <c r="J18" s="14"/>
      <c r="K18" s="14"/>
      <c r="L18" s="14">
        <f>SUM(ExpenseData[[#This Row],[Hotel]:[Misc.]])</f>
        <v>0</v>
      </c>
    </row>
    <row r="19" spans="2:12" ht="30" customHeight="1" thickTop="1" x14ac:dyDescent="0.35">
      <c r="B19" s="4" t="s">
        <v>10</v>
      </c>
      <c r="C19" s="4"/>
      <c r="D19" s="4"/>
      <c r="E19" s="5">
        <f>SUBTOTAL(109,ExpenseData[Hotel])</f>
        <v>0</v>
      </c>
      <c r="F19" s="5">
        <f>SUBTOTAL(109,ExpenseData[Transport])</f>
        <v>0</v>
      </c>
      <c r="G19" s="5">
        <f>SUBTOTAL(109,ExpenseData[Fuel])</f>
        <v>0</v>
      </c>
      <c r="H19" s="5">
        <f>SUBTOTAL(109,ExpenseData[Meals])</f>
        <v>0</v>
      </c>
      <c r="I19" s="5">
        <f>SUBTOTAL(109,ExpenseData[Phone])</f>
        <v>0</v>
      </c>
      <c r="J19" s="5">
        <f>SUBTOTAL(109,ExpenseData[Entertainment])</f>
        <v>0</v>
      </c>
      <c r="K19" s="5">
        <f>SUBTOTAL(109,ExpenseData[Misc.])</f>
        <v>0</v>
      </c>
      <c r="L19" s="5">
        <f>SUBTOTAL(109,ExpenseData[Total])</f>
        <v>0</v>
      </c>
    </row>
  </sheetData>
  <mergeCells count="1">
    <mergeCell ref="B1:L1"/>
  </mergeCells>
  <dataValidations count="13">
    <dataValidation allowBlank="1" showInputMessage="1" showErrorMessage="1" prompt="Track expenses in this Expense Report worksheet. Enter values in various expense categories in cells B2 to K5 and in Expense Data table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Date in this column under this heading" sqref="B3" xr:uid="{00000000-0002-0000-0000-00000E000000}"/>
    <dataValidation allowBlank="1" showInputMessage="1" showErrorMessage="1" prompt="Enter Account in this column under this heading" sqref="C3" xr:uid="{00000000-0002-0000-0000-00000F000000}"/>
    <dataValidation allowBlank="1" showInputMessage="1" showErrorMessage="1" prompt="Enter Description in this column under this heading" sqref="D3" xr:uid="{00000000-0002-0000-0000-000010000000}"/>
    <dataValidation allowBlank="1" showInputMessage="1" showErrorMessage="1" prompt="Enter Hotel expenses in this column under this heading" sqref="E3" xr:uid="{00000000-0002-0000-0000-000011000000}"/>
    <dataValidation allowBlank="1" showInputMessage="1" showErrorMessage="1" prompt="Enter Transport expenses in this column under this heading" sqref="F3" xr:uid="{00000000-0002-0000-0000-000012000000}"/>
    <dataValidation allowBlank="1" showInputMessage="1" showErrorMessage="1" prompt="Enter Fuel expenses in this column under this heading" sqref="G3" xr:uid="{00000000-0002-0000-0000-000013000000}"/>
    <dataValidation allowBlank="1" showInputMessage="1" showErrorMessage="1" prompt="Enter Meal expenses in this column under this heading" sqref="H3" xr:uid="{00000000-0002-0000-0000-000014000000}"/>
    <dataValidation allowBlank="1" showInputMessage="1" showErrorMessage="1" prompt="Enter Phone expenses in this column under this heading" sqref="I3" xr:uid="{00000000-0002-0000-0000-000015000000}"/>
    <dataValidation allowBlank="1" showInputMessage="1" showErrorMessage="1" prompt="Enter Entertainment expenses in this column under this heading" sqref="J3" xr:uid="{00000000-0002-0000-0000-000016000000}"/>
    <dataValidation allowBlank="1" showInputMessage="1" showErrorMessage="1" prompt="Enter Miscellaneous expenses in this column under this heading" sqref="K3" xr:uid="{00000000-0002-0000-0000-000017000000}"/>
    <dataValidation allowBlank="1" showInputMessage="1" showErrorMessage="1" prompt="Total expenses are automatically calculated in this column under this heading for each date" sqref="L3" xr:uid="{00000000-0002-0000-0000-000018000000}"/>
  </dataValidations>
  <printOptions horizontalCentered="1"/>
  <pageMargins left="0.4" right="0.4" top="0.4" bottom="0.4" header="0.3" footer="0.3"/>
  <pageSetup scale="85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TM04099206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ColumnTitle1</vt:lpstr>
      <vt:lpstr>'EXPENSE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Super</cp:lastModifiedBy>
  <cp:lastPrinted>2023-02-13T05:50:26Z</cp:lastPrinted>
  <dcterms:created xsi:type="dcterms:W3CDTF">2016-11-28T09:05:13Z</dcterms:created>
  <dcterms:modified xsi:type="dcterms:W3CDTF">2023-02-13T05:50:33Z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2023-01-19T06:49:06Z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9bc85859-991e-4252-ad86-bfd4b46acaae</vt:lpwstr>
  </property>
  <property fmtid="{D5CDD505-2E9C-101B-9397-08002B2CF9AE}" pid="9" name="MSIP_Label_defa4170-0d19-0005-0004-bc88714345d2_ContentBits">
    <vt:lpwstr>0</vt:lpwstr>
  </property>
</Properties>
</file>