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est9\January Macros tasks\DOC Site\Short Film Budget\"/>
    </mc:Choice>
  </mc:AlternateContent>
  <xr:revisionPtr revIDLastSave="0" documentId="13_ncr:1_{0007CF72-4320-40E3-B1A9-A226B08DCFB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udget" sheetId="1" r:id="rId1"/>
  </sheets>
  <definedNames>
    <definedName name="_xlnm.Print_Area" localSheetId="0">Budget!$A$1:$G$64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5" i="1" l="1"/>
  <c r="E65" i="1"/>
  <c r="F58" i="1"/>
  <c r="E58" i="1"/>
  <c r="F50" i="1"/>
  <c r="D50" i="1"/>
  <c r="E42" i="1"/>
  <c r="E41" i="1"/>
  <c r="E40" i="1"/>
  <c r="E39" i="1"/>
  <c r="E34" i="1"/>
  <c r="E36" i="1" s="1"/>
  <c r="D31" i="1"/>
  <c r="E30" i="1"/>
  <c r="E29" i="1"/>
  <c r="E31" i="1" s="1"/>
  <c r="D25" i="1"/>
  <c r="E24" i="1"/>
  <c r="E22" i="1"/>
  <c r="E20" i="1"/>
  <c r="E14" i="1"/>
  <c r="E13" i="1"/>
  <c r="E12" i="1"/>
  <c r="F9" i="1"/>
  <c r="E8" i="1"/>
  <c r="E7" i="1"/>
  <c r="E6" i="1"/>
  <c r="E5" i="1"/>
  <c r="E9" i="1" l="1"/>
  <c r="E50" i="1"/>
  <c r="E15" i="1"/>
  <c r="E25" i="1"/>
</calcChain>
</file>

<file path=xl/sharedStrings.xml><?xml version="1.0" encoding="utf-8"?>
<sst xmlns="http://schemas.openxmlformats.org/spreadsheetml/2006/main" count="67" uniqueCount="57">
  <si>
    <t>Production</t>
  </si>
  <si>
    <t>Cast</t>
  </si>
  <si>
    <t>Cast (total):</t>
  </si>
  <si>
    <t>Above the Line</t>
  </si>
  <si>
    <t>Director</t>
  </si>
  <si>
    <t>Producer</t>
  </si>
  <si>
    <t>Screenwriter</t>
  </si>
  <si>
    <t>ATL Other (total):</t>
  </si>
  <si>
    <t>The LINE</t>
  </si>
  <si>
    <t>Camera Department</t>
  </si>
  <si>
    <t>Camea, lenses, lighting, grip truck</t>
  </si>
  <si>
    <t>DP</t>
  </si>
  <si>
    <t>1st AC</t>
  </si>
  <si>
    <t>2nd AC</t>
  </si>
  <si>
    <t>Gaffer</t>
  </si>
  <si>
    <t>Key Grip</t>
  </si>
  <si>
    <t>Total Camera:</t>
  </si>
  <si>
    <t>Props, Costumes, Art Materials</t>
  </si>
  <si>
    <t>Production Designer</t>
  </si>
  <si>
    <t>Art Asst 1</t>
  </si>
  <si>
    <t>Total Art:</t>
  </si>
  <si>
    <t>Wardrobe</t>
  </si>
  <si>
    <t>Costume Designer</t>
  </si>
  <si>
    <t>Costume Materials</t>
  </si>
  <si>
    <t>Total Wardrobe:</t>
  </si>
  <si>
    <t>Other Crew</t>
  </si>
  <si>
    <t>Sound Mixer</t>
  </si>
  <si>
    <t>AD</t>
  </si>
  <si>
    <t>PAs</t>
  </si>
  <si>
    <t>On-set photographer</t>
  </si>
  <si>
    <t>Other Costs</t>
  </si>
  <si>
    <t>Location Rental</t>
  </si>
  <si>
    <t>Insurance</t>
  </si>
  <si>
    <t>Permits</t>
  </si>
  <si>
    <t>Cheap in Chicago :)</t>
  </si>
  <si>
    <t>Drives</t>
  </si>
  <si>
    <t>Misc</t>
  </si>
  <si>
    <t>Total Other:</t>
  </si>
  <si>
    <t>Post-production</t>
  </si>
  <si>
    <t>Editing</t>
  </si>
  <si>
    <t>Color and FX</t>
  </si>
  <si>
    <t>Sound design/FX</t>
  </si>
  <si>
    <t>Composer</t>
  </si>
  <si>
    <t>Music Licensing</t>
  </si>
  <si>
    <t>Post-production Total:</t>
  </si>
  <si>
    <t>Marketing</t>
  </si>
  <si>
    <t>Website</t>
  </si>
  <si>
    <t>Advertising</t>
  </si>
  <si>
    <t>Festival submissions</t>
  </si>
  <si>
    <t>VOD Distribution</t>
  </si>
  <si>
    <t>Assumes you're directing it yourself</t>
  </si>
  <si>
    <t xml:space="preserve">Cheaper if you can borrow </t>
  </si>
  <si>
    <t xml:space="preserve">Art </t>
  </si>
  <si>
    <t>Film Budget</t>
  </si>
  <si>
    <t>[Actor Name]</t>
  </si>
  <si>
    <t>[Role]</t>
  </si>
  <si>
    <t>[Wage Description]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</si>
</sst>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9" x14ac:knownFonts="1">
    <font>
      <sz val="10"/>
      <color rgb="FF000000"/>
      <name val="Arial"/>
    </font>
    <font>
      <b/>
      <sz val="48"/>
      <color theme="0"/>
      <name val="Century Gothic"/>
      <family val="1"/>
    </font>
    <font>
      <sz val="12"/>
      <color rgb="FF000000"/>
      <name val="Century Gothic"/>
      <family val="1"/>
    </font>
    <font>
      <b/>
      <sz val="12"/>
      <name val="Century Gothic"/>
      <family val="1"/>
    </font>
    <font>
      <sz val="12"/>
      <name val="Century Gothic"/>
      <family val="1"/>
    </font>
    <font>
      <b/>
      <sz val="12"/>
      <color rgb="FF000000"/>
      <name val="Century Gothic"/>
      <family val="1"/>
    </font>
    <font>
      <b/>
      <u/>
      <sz val="48"/>
      <color theme="0"/>
      <name val="Century Gothic"/>
      <family val="1"/>
    </font>
    <font>
      <b/>
      <sz val="16"/>
      <color theme="0"/>
      <name val="Century Gothic"/>
      <family val="1"/>
    </font>
    <font>
      <sz val="16"/>
      <color theme="0"/>
      <name val="Century Gothic"/>
      <family val="1"/>
    </font>
  </fonts>
  <fills count="10">
    <fill>
      <patternFill patternType="none"/>
    </fill>
    <fill>
      <patternFill patternType="gray125"/>
    </fill>
    <fill>
      <patternFill patternType="solid">
        <fgColor rgb="FF004CFF"/>
        <bgColor rgb="FFB6D7A8"/>
      </patternFill>
    </fill>
    <fill>
      <patternFill patternType="solid">
        <fgColor rgb="FFC0D5FF"/>
        <bgColor indexed="64"/>
      </patternFill>
    </fill>
    <fill>
      <patternFill patternType="solid">
        <fgColor rgb="FF004CFF"/>
        <bgColor indexed="64"/>
      </patternFill>
    </fill>
    <fill>
      <patternFill patternType="solid">
        <fgColor rgb="FF004CFF"/>
        <bgColor rgb="FFD9D9D9"/>
      </patternFill>
    </fill>
    <fill>
      <patternFill patternType="solid">
        <fgColor rgb="FF004CFF"/>
        <bgColor rgb="FFFCE5CD"/>
      </patternFill>
    </fill>
    <fill>
      <patternFill patternType="solid">
        <fgColor rgb="FF004CFF"/>
        <bgColor rgb="FFD9D2E9"/>
      </patternFill>
    </fill>
    <fill>
      <patternFill patternType="solid">
        <fgColor rgb="FFF49A25"/>
        <bgColor indexed="64"/>
      </patternFill>
    </fill>
    <fill>
      <patternFill patternType="solid">
        <fgColor rgb="FF18D499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rgb="FF567189"/>
      </top>
      <bottom/>
      <diagonal/>
    </border>
    <border>
      <left/>
      <right/>
      <top/>
      <bottom style="thin">
        <color rgb="FF567189"/>
      </bottom>
      <diagonal/>
    </border>
    <border>
      <left/>
      <right/>
      <top style="thin">
        <color rgb="FF567189"/>
      </top>
      <bottom style="thin">
        <color rgb="FF567189"/>
      </bottom>
      <diagonal/>
    </border>
    <border>
      <left/>
      <right/>
      <top style="thin">
        <color rgb="FF567189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3" fillId="9" borderId="0" xfId="0" applyFont="1" applyFill="1"/>
    <xf numFmtId="164" fontId="3" fillId="9" borderId="0" xfId="0" applyNumberFormat="1" applyFont="1" applyFill="1"/>
    <xf numFmtId="0" fontId="3" fillId="9" borderId="0" xfId="0" applyFont="1" applyFill="1" applyAlignment="1">
      <alignment horizontal="center"/>
    </xf>
    <xf numFmtId="0" fontId="3" fillId="9" borderId="0" xfId="0" applyFont="1" applyFill="1" applyAlignment="1">
      <alignment wrapText="1"/>
    </xf>
    <xf numFmtId="0" fontId="3" fillId="0" borderId="0" xfId="0" applyFont="1" applyAlignment="1">
      <alignment horizontal="left" vertical="center" indent="1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left" vertical="center" indent="1"/>
    </xf>
    <xf numFmtId="164" fontId="4" fillId="0" borderId="2" xfId="0" applyNumberFormat="1" applyFont="1" applyBorder="1" applyAlignment="1">
      <alignment vertical="center"/>
    </xf>
    <xf numFmtId="165" fontId="3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indent="1"/>
    </xf>
    <xf numFmtId="164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right" vertical="center"/>
    </xf>
    <xf numFmtId="165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indent="1"/>
    </xf>
    <xf numFmtId="164" fontId="4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3" fillId="9" borderId="1" xfId="0" applyFont="1" applyFill="1" applyBorder="1" applyAlignment="1">
      <alignment horizontal="left" vertical="center" indent="1"/>
    </xf>
    <xf numFmtId="164" fontId="3" fillId="3" borderId="1" xfId="0" applyNumberFormat="1" applyFont="1" applyFill="1" applyBorder="1" applyAlignment="1">
      <alignment vertical="center"/>
    </xf>
    <xf numFmtId="165" fontId="3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165" fontId="3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165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right" vertical="center"/>
    </xf>
    <xf numFmtId="164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right" vertical="center"/>
    </xf>
    <xf numFmtId="165" fontId="4" fillId="3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165" fontId="3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5" fontId="3" fillId="0" borderId="3" xfId="0" applyNumberFormat="1" applyFont="1" applyBorder="1" applyAlignment="1">
      <alignment vertical="center"/>
    </xf>
    <xf numFmtId="165" fontId="4" fillId="0" borderId="3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inden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165" fontId="4" fillId="3" borderId="1" xfId="0" applyNumberFormat="1" applyFont="1" applyFill="1" applyBorder="1" applyAlignment="1">
      <alignment vertical="center"/>
    </xf>
    <xf numFmtId="164" fontId="4" fillId="0" borderId="2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3" borderId="1" xfId="0" applyFont="1" applyFill="1" applyBorder="1" applyAlignment="1">
      <alignment horizontal="left" vertical="center" indent="1"/>
    </xf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wrapText="1"/>
    </xf>
    <xf numFmtId="0" fontId="1" fillId="8" borderId="0" xfId="0" applyFont="1" applyFill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8" fillId="4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4CFF"/>
      <color rgb="FF18D499"/>
      <color rgb="FFF49A25"/>
      <color rgb="FFC0D5FF"/>
      <color rgb="FFFAD6A5"/>
      <color rgb="FFFCE9D0"/>
      <color rgb="FF5671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68"/>
  <sheetViews>
    <sheetView showGridLines="0" tabSelected="1" zoomScaleNormal="100" workbookViewId="0">
      <selection activeCell="A3" sqref="A3:G3"/>
    </sheetView>
  </sheetViews>
  <sheetFormatPr defaultColWidth="12.453125" defaultRowHeight="15.75" customHeight="1" x14ac:dyDescent="0.35"/>
  <cols>
    <col min="1" max="1" width="25.1796875" style="1" customWidth="1"/>
    <col min="2" max="2" width="24.36328125" style="1" customWidth="1"/>
    <col min="3" max="3" width="19.453125" style="1" customWidth="1"/>
    <col min="4" max="4" width="12.81640625" style="1" customWidth="1"/>
    <col min="5" max="5" width="26.1796875" style="1" customWidth="1"/>
    <col min="6" max="6" width="12.453125" style="1"/>
    <col min="7" max="7" width="59.453125" style="1" customWidth="1"/>
    <col min="8" max="16384" width="12.453125" style="1"/>
  </cols>
  <sheetData>
    <row r="1" spans="1:7" ht="92.25" customHeight="1" x14ac:dyDescent="0.35">
      <c r="A1" s="71" t="s">
        <v>53</v>
      </c>
      <c r="B1" s="72"/>
      <c r="C1" s="72"/>
      <c r="D1" s="72"/>
      <c r="E1" s="72"/>
      <c r="F1" s="72"/>
      <c r="G1" s="72"/>
    </row>
    <row r="2" spans="1:7" ht="15.75" customHeight="1" x14ac:dyDescent="0.35">
      <c r="A2" s="2"/>
      <c r="B2" s="3"/>
      <c r="C2" s="2"/>
      <c r="D2" s="4"/>
      <c r="E2" s="2"/>
      <c r="F2" s="2"/>
      <c r="G2" s="5"/>
    </row>
    <row r="3" spans="1:7" ht="35" customHeight="1" x14ac:dyDescent="0.35">
      <c r="A3" s="73" t="s">
        <v>0</v>
      </c>
      <c r="B3" s="73"/>
      <c r="C3" s="73"/>
      <c r="D3" s="73"/>
      <c r="E3" s="73"/>
      <c r="F3" s="73"/>
      <c r="G3" s="73"/>
    </row>
    <row r="4" spans="1:7" ht="35" customHeight="1" x14ac:dyDescent="0.35">
      <c r="A4" s="6" t="s">
        <v>1</v>
      </c>
      <c r="B4" s="7"/>
      <c r="C4" s="8"/>
      <c r="D4" s="9"/>
      <c r="E4" s="8"/>
      <c r="F4" s="8"/>
      <c r="G4" s="10"/>
    </row>
    <row r="5" spans="1:7" ht="35" customHeight="1" x14ac:dyDescent="0.35">
      <c r="A5" s="11" t="s">
        <v>54</v>
      </c>
      <c r="B5" s="12" t="s">
        <v>55</v>
      </c>
      <c r="C5" s="13">
        <v>0</v>
      </c>
      <c r="D5" s="14">
        <v>0</v>
      </c>
      <c r="E5" s="15">
        <f t="shared" ref="E5:E6" si="0">D5*C5*1.185</f>
        <v>0</v>
      </c>
      <c r="F5" s="16"/>
      <c r="G5" s="17" t="s">
        <v>56</v>
      </c>
    </row>
    <row r="6" spans="1:7" ht="35" customHeight="1" x14ac:dyDescent="0.35">
      <c r="A6" s="11" t="s">
        <v>54</v>
      </c>
      <c r="B6" s="12" t="s">
        <v>55</v>
      </c>
      <c r="C6" s="13">
        <v>0</v>
      </c>
      <c r="D6" s="14">
        <v>0</v>
      </c>
      <c r="E6" s="21">
        <f t="shared" si="0"/>
        <v>0</v>
      </c>
      <c r="F6" s="22"/>
      <c r="G6" s="17" t="s">
        <v>56</v>
      </c>
    </row>
    <row r="7" spans="1:7" ht="35" customHeight="1" x14ac:dyDescent="0.35">
      <c r="A7" s="11" t="s">
        <v>54</v>
      </c>
      <c r="B7" s="12" t="s">
        <v>55</v>
      </c>
      <c r="C7" s="13">
        <v>0</v>
      </c>
      <c r="D7" s="14">
        <v>0</v>
      </c>
      <c r="E7" s="21">
        <f t="shared" ref="E7:E8" si="1">D7*C7</f>
        <v>0</v>
      </c>
      <c r="F7" s="22"/>
      <c r="G7" s="17" t="s">
        <v>56</v>
      </c>
    </row>
    <row r="8" spans="1:7" ht="35" customHeight="1" thickBot="1" x14ac:dyDescent="0.4">
      <c r="A8" s="11" t="s">
        <v>54</v>
      </c>
      <c r="B8" s="12" t="s">
        <v>55</v>
      </c>
      <c r="C8" s="13">
        <v>0</v>
      </c>
      <c r="D8" s="14">
        <v>0</v>
      </c>
      <c r="E8" s="27">
        <f t="shared" si="1"/>
        <v>0</v>
      </c>
      <c r="F8" s="28"/>
      <c r="G8" s="17" t="s">
        <v>56</v>
      </c>
    </row>
    <row r="9" spans="1:7" ht="35" customHeight="1" thickTop="1" x14ac:dyDescent="0.35">
      <c r="A9" s="30" t="s">
        <v>2</v>
      </c>
      <c r="B9" s="31"/>
      <c r="C9" s="32"/>
      <c r="D9" s="33"/>
      <c r="E9" s="41">
        <f>SUM(E5:E8)</f>
        <v>0</v>
      </c>
      <c r="F9" s="34">
        <f>SUM(F5:F8)</f>
        <v>0</v>
      </c>
      <c r="G9" s="35"/>
    </row>
    <row r="10" spans="1:7" ht="35" customHeight="1" x14ac:dyDescent="0.35">
      <c r="A10" s="9"/>
      <c r="B10" s="7"/>
      <c r="C10" s="36"/>
      <c r="D10" s="37"/>
      <c r="E10" s="38"/>
      <c r="F10" s="8"/>
      <c r="G10" s="10"/>
    </row>
    <row r="11" spans="1:7" ht="35" customHeight="1" x14ac:dyDescent="0.35">
      <c r="A11" s="76" t="s">
        <v>3</v>
      </c>
      <c r="B11" s="76"/>
      <c r="C11" s="76"/>
      <c r="D11" s="76"/>
      <c r="E11" s="76"/>
      <c r="F11" s="76"/>
      <c r="G11" s="76"/>
    </row>
    <row r="12" spans="1:7" ht="35" customHeight="1" x14ac:dyDescent="0.35">
      <c r="A12" s="11" t="s">
        <v>4</v>
      </c>
      <c r="B12" s="12"/>
      <c r="C12" s="15">
        <v>0</v>
      </c>
      <c r="D12" s="14">
        <v>2</v>
      </c>
      <c r="E12" s="15">
        <f t="shared" ref="E12:E14" si="2">C12*D12</f>
        <v>0</v>
      </c>
      <c r="F12" s="16"/>
      <c r="G12" s="17" t="s">
        <v>50</v>
      </c>
    </row>
    <row r="13" spans="1:7" ht="35" customHeight="1" x14ac:dyDescent="0.35">
      <c r="A13" s="18" t="s">
        <v>5</v>
      </c>
      <c r="B13" s="19"/>
      <c r="C13" s="21">
        <v>0</v>
      </c>
      <c r="D13" s="20">
        <v>2</v>
      </c>
      <c r="E13" s="21">
        <f t="shared" si="2"/>
        <v>0</v>
      </c>
      <c r="F13" s="22"/>
      <c r="G13" s="23"/>
    </row>
    <row r="14" spans="1:7" ht="35" customHeight="1" thickBot="1" x14ac:dyDescent="0.4">
      <c r="A14" s="24" t="s">
        <v>6</v>
      </c>
      <c r="B14" s="25"/>
      <c r="C14" s="28">
        <v>0</v>
      </c>
      <c r="D14" s="26">
        <v>2</v>
      </c>
      <c r="E14" s="27">
        <f t="shared" si="2"/>
        <v>0</v>
      </c>
      <c r="F14" s="28"/>
      <c r="G14" s="29"/>
    </row>
    <row r="15" spans="1:7" ht="35" customHeight="1" thickTop="1" x14ac:dyDescent="0.35">
      <c r="A15" s="30" t="s">
        <v>7</v>
      </c>
      <c r="B15" s="39"/>
      <c r="C15" s="32"/>
      <c r="D15" s="40"/>
      <c r="E15" s="41">
        <f>SUM(E12:E14)</f>
        <v>0</v>
      </c>
      <c r="F15" s="42"/>
      <c r="G15" s="35"/>
    </row>
    <row r="16" spans="1:7" ht="35" customHeight="1" x14ac:dyDescent="0.35">
      <c r="A16" s="43"/>
      <c r="B16" s="7"/>
      <c r="C16" s="44"/>
      <c r="D16" s="37"/>
      <c r="E16" s="36"/>
      <c r="F16" s="38"/>
      <c r="G16" s="10"/>
    </row>
    <row r="17" spans="1:7" ht="35" customHeight="1" x14ac:dyDescent="0.35">
      <c r="A17" s="77" t="s">
        <v>8</v>
      </c>
      <c r="B17" s="78"/>
      <c r="C17" s="78"/>
      <c r="D17" s="78"/>
      <c r="E17" s="78"/>
      <c r="F17" s="78"/>
      <c r="G17" s="78"/>
    </row>
    <row r="18" spans="1:7" ht="35" customHeight="1" x14ac:dyDescent="0.35">
      <c r="A18" s="6" t="s">
        <v>9</v>
      </c>
      <c r="B18" s="45"/>
      <c r="C18" s="45"/>
      <c r="D18" s="45"/>
      <c r="E18" s="45"/>
      <c r="F18" s="8"/>
      <c r="G18" s="10"/>
    </row>
    <row r="19" spans="1:7" ht="35" customHeight="1" x14ac:dyDescent="0.35">
      <c r="A19" s="11" t="s">
        <v>10</v>
      </c>
      <c r="B19" s="46"/>
      <c r="C19" s="15"/>
      <c r="D19" s="14"/>
      <c r="E19" s="15">
        <v>500</v>
      </c>
      <c r="F19" s="47"/>
      <c r="G19" s="17" t="s">
        <v>51</v>
      </c>
    </row>
    <row r="20" spans="1:7" ht="35" customHeight="1" x14ac:dyDescent="0.35">
      <c r="A20" s="18" t="s">
        <v>11</v>
      </c>
      <c r="B20" s="48"/>
      <c r="C20" s="21">
        <v>150</v>
      </c>
      <c r="D20" s="20">
        <v>2</v>
      </c>
      <c r="E20" s="21">
        <f>C20*D20</f>
        <v>300</v>
      </c>
      <c r="F20" s="49"/>
      <c r="G20" s="50"/>
    </row>
    <row r="21" spans="1:7" ht="35" customHeight="1" x14ac:dyDescent="0.35">
      <c r="A21" s="18" t="s">
        <v>12</v>
      </c>
      <c r="B21" s="48"/>
      <c r="C21" s="21">
        <v>75</v>
      </c>
      <c r="D21" s="20">
        <v>2</v>
      </c>
      <c r="E21" s="21">
        <v>585</v>
      </c>
      <c r="F21" s="22"/>
      <c r="G21" s="23"/>
    </row>
    <row r="22" spans="1:7" ht="35" customHeight="1" x14ac:dyDescent="0.35">
      <c r="A22" s="18" t="s">
        <v>13</v>
      </c>
      <c r="B22" s="48"/>
      <c r="C22" s="21">
        <v>75</v>
      </c>
      <c r="D22" s="20">
        <v>2</v>
      </c>
      <c r="E22" s="21">
        <f>C22*D22</f>
        <v>150</v>
      </c>
      <c r="F22" s="49"/>
      <c r="G22" s="50"/>
    </row>
    <row r="23" spans="1:7" ht="35" customHeight="1" x14ac:dyDescent="0.35">
      <c r="A23" s="18" t="s">
        <v>14</v>
      </c>
      <c r="B23" s="48"/>
      <c r="C23" s="21">
        <v>100</v>
      </c>
      <c r="D23" s="20">
        <v>2</v>
      </c>
      <c r="E23" s="21">
        <v>525</v>
      </c>
      <c r="F23" s="22"/>
      <c r="G23" s="23"/>
    </row>
    <row r="24" spans="1:7" ht="35" customHeight="1" thickBot="1" x14ac:dyDescent="0.4">
      <c r="A24" s="24" t="s">
        <v>15</v>
      </c>
      <c r="B24" s="51"/>
      <c r="C24" s="27">
        <v>75</v>
      </c>
      <c r="D24" s="26">
        <v>2</v>
      </c>
      <c r="E24" s="27">
        <f>C24*D24</f>
        <v>150</v>
      </c>
      <c r="F24" s="28"/>
      <c r="G24" s="29"/>
    </row>
    <row r="25" spans="1:7" ht="35" customHeight="1" thickTop="1" x14ac:dyDescent="0.35">
      <c r="A25" s="30" t="s">
        <v>16</v>
      </c>
      <c r="B25" s="52"/>
      <c r="C25" s="52"/>
      <c r="D25" s="53">
        <f>SUM(D19:D24)</f>
        <v>10</v>
      </c>
      <c r="E25" s="32">
        <f>SUM(E19:E24)</f>
        <v>2210</v>
      </c>
      <c r="F25" s="52"/>
      <c r="G25" s="54"/>
    </row>
    <row r="26" spans="1:7" ht="35" customHeight="1" x14ac:dyDescent="0.35">
      <c r="A26" s="43"/>
      <c r="B26" s="43"/>
      <c r="C26" s="43"/>
      <c r="D26" s="55"/>
      <c r="E26" s="44"/>
      <c r="F26" s="43"/>
      <c r="G26" s="56"/>
    </row>
    <row r="27" spans="1:7" ht="35" customHeight="1" x14ac:dyDescent="0.35">
      <c r="A27" s="57" t="s">
        <v>52</v>
      </c>
      <c r="B27" s="45"/>
      <c r="C27" s="45"/>
      <c r="D27" s="45"/>
      <c r="E27" s="45"/>
      <c r="F27" s="45"/>
      <c r="G27" s="10"/>
    </row>
    <row r="28" spans="1:7" ht="35" customHeight="1" x14ac:dyDescent="0.35">
      <c r="A28" s="11" t="s">
        <v>17</v>
      </c>
      <c r="B28" s="12"/>
      <c r="C28" s="15"/>
      <c r="D28" s="14"/>
      <c r="E28" s="15">
        <v>500</v>
      </c>
      <c r="F28" s="16"/>
      <c r="G28" s="17"/>
    </row>
    <row r="29" spans="1:7" ht="35" customHeight="1" x14ac:dyDescent="0.35">
      <c r="A29" s="18" t="s">
        <v>18</v>
      </c>
      <c r="B29" s="19"/>
      <c r="C29" s="21">
        <v>100</v>
      </c>
      <c r="D29" s="20">
        <v>2</v>
      </c>
      <c r="E29" s="21">
        <f t="shared" ref="E29:E30" si="3">C29*D29</f>
        <v>200</v>
      </c>
      <c r="F29" s="58"/>
      <c r="G29" s="23"/>
    </row>
    <row r="30" spans="1:7" ht="35" customHeight="1" thickBot="1" x14ac:dyDescent="0.4">
      <c r="A30" s="24" t="s">
        <v>19</v>
      </c>
      <c r="B30" s="25"/>
      <c r="C30" s="28">
        <v>75</v>
      </c>
      <c r="D30" s="26">
        <v>2</v>
      </c>
      <c r="E30" s="27">
        <f t="shared" si="3"/>
        <v>150</v>
      </c>
      <c r="F30" s="59"/>
      <c r="G30" s="29"/>
    </row>
    <row r="31" spans="1:7" ht="35" customHeight="1" thickTop="1" x14ac:dyDescent="0.35">
      <c r="A31" s="30" t="s">
        <v>20</v>
      </c>
      <c r="B31" s="31"/>
      <c r="C31" s="41"/>
      <c r="D31" s="53">
        <f>SUM(D28:D30)</f>
        <v>4</v>
      </c>
      <c r="E31" s="32">
        <f>SUM(E28:E30)</f>
        <v>850</v>
      </c>
      <c r="F31" s="32"/>
      <c r="G31" s="54"/>
    </row>
    <row r="32" spans="1:7" ht="35" customHeight="1" x14ac:dyDescent="0.35">
      <c r="A32" s="45"/>
      <c r="B32" s="45"/>
      <c r="C32" s="45"/>
      <c r="D32" s="45"/>
      <c r="E32" s="45"/>
      <c r="F32" s="45"/>
      <c r="G32" s="10"/>
    </row>
    <row r="33" spans="1:7" ht="35" customHeight="1" x14ac:dyDescent="0.35">
      <c r="A33" s="6" t="s">
        <v>21</v>
      </c>
      <c r="B33" s="45"/>
      <c r="C33" s="45"/>
      <c r="D33" s="45"/>
      <c r="E33" s="45"/>
      <c r="F33" s="45"/>
      <c r="G33" s="10"/>
    </row>
    <row r="34" spans="1:7" ht="35" customHeight="1" x14ac:dyDescent="0.35">
      <c r="A34" s="11" t="s">
        <v>22</v>
      </c>
      <c r="B34" s="60"/>
      <c r="C34" s="16">
        <v>100</v>
      </c>
      <c r="D34" s="14">
        <v>2</v>
      </c>
      <c r="E34" s="15">
        <f>C34*D34</f>
        <v>200</v>
      </c>
      <c r="F34" s="46"/>
      <c r="G34" s="17"/>
    </row>
    <row r="35" spans="1:7" ht="35" customHeight="1" thickBot="1" x14ac:dyDescent="0.4">
      <c r="A35" s="24" t="s">
        <v>23</v>
      </c>
      <c r="B35" s="59"/>
      <c r="C35" s="28"/>
      <c r="D35" s="26"/>
      <c r="E35" s="27">
        <v>150</v>
      </c>
      <c r="F35" s="59"/>
      <c r="G35" s="29"/>
    </row>
    <row r="36" spans="1:7" ht="35" customHeight="1" thickTop="1" x14ac:dyDescent="0.35">
      <c r="A36" s="30" t="s">
        <v>24</v>
      </c>
      <c r="B36" s="52"/>
      <c r="C36" s="52"/>
      <c r="D36" s="52"/>
      <c r="E36" s="32">
        <f>E34+E35</f>
        <v>350</v>
      </c>
      <c r="F36" s="52"/>
      <c r="G36" s="54"/>
    </row>
    <row r="37" spans="1:7" ht="35" customHeight="1" x14ac:dyDescent="0.35">
      <c r="A37" s="61"/>
      <c r="B37" s="45"/>
      <c r="C37" s="8"/>
      <c r="D37" s="45"/>
      <c r="E37" s="45"/>
      <c r="F37" s="9"/>
      <c r="G37" s="10"/>
    </row>
    <row r="38" spans="1:7" ht="35" customHeight="1" x14ac:dyDescent="0.35">
      <c r="A38" s="6" t="s">
        <v>25</v>
      </c>
      <c r="B38" s="45"/>
      <c r="C38" s="8"/>
      <c r="D38" s="45"/>
      <c r="E38" s="45"/>
      <c r="F38" s="45"/>
      <c r="G38" s="10"/>
    </row>
    <row r="39" spans="1:7" ht="35" customHeight="1" x14ac:dyDescent="0.35">
      <c r="A39" s="11" t="s">
        <v>26</v>
      </c>
      <c r="B39" s="12"/>
      <c r="C39" s="15">
        <v>200</v>
      </c>
      <c r="D39" s="14">
        <v>2</v>
      </c>
      <c r="E39" s="15">
        <f t="shared" ref="E39:E42" si="4">C39*D39</f>
        <v>400</v>
      </c>
      <c r="F39" s="47"/>
      <c r="G39" s="17"/>
    </row>
    <row r="40" spans="1:7" ht="35" customHeight="1" x14ac:dyDescent="0.35">
      <c r="A40" s="18" t="s">
        <v>27</v>
      </c>
      <c r="B40" s="48"/>
      <c r="C40" s="22">
        <v>0</v>
      </c>
      <c r="D40" s="20">
        <v>2</v>
      </c>
      <c r="E40" s="21">
        <f t="shared" si="4"/>
        <v>0</v>
      </c>
      <c r="F40" s="22"/>
      <c r="G40" s="23"/>
    </row>
    <row r="41" spans="1:7" ht="35" customHeight="1" x14ac:dyDescent="0.35">
      <c r="A41" s="18" t="s">
        <v>28</v>
      </c>
      <c r="B41" s="58"/>
      <c r="C41" s="22">
        <v>0</v>
      </c>
      <c r="D41" s="20">
        <v>4</v>
      </c>
      <c r="E41" s="21">
        <f t="shared" si="4"/>
        <v>0</v>
      </c>
      <c r="F41" s="22"/>
      <c r="G41" s="23"/>
    </row>
    <row r="42" spans="1:7" ht="35" customHeight="1" thickBot="1" x14ac:dyDescent="0.4">
      <c r="A42" s="24" t="s">
        <v>29</v>
      </c>
      <c r="B42" s="59"/>
      <c r="C42" s="28">
        <v>100</v>
      </c>
      <c r="D42" s="26">
        <v>1</v>
      </c>
      <c r="E42" s="27">
        <f t="shared" si="4"/>
        <v>100</v>
      </c>
      <c r="F42" s="28"/>
      <c r="G42" s="29"/>
    </row>
    <row r="43" spans="1:7" ht="35" customHeight="1" thickTop="1" x14ac:dyDescent="0.35">
      <c r="A43" s="30" t="s">
        <v>30</v>
      </c>
      <c r="B43" s="33"/>
      <c r="C43" s="33"/>
      <c r="D43" s="33"/>
      <c r="E43" s="33"/>
      <c r="F43" s="33"/>
      <c r="G43" s="35"/>
    </row>
    <row r="44" spans="1:7" ht="35" customHeight="1" x14ac:dyDescent="0.35">
      <c r="A44" s="6"/>
      <c r="B44" s="45"/>
      <c r="C44" s="45"/>
      <c r="D44" s="45"/>
      <c r="E44" s="45"/>
      <c r="F44" s="45"/>
      <c r="G44" s="10"/>
    </row>
    <row r="45" spans="1:7" ht="35" customHeight="1" x14ac:dyDescent="0.35">
      <c r="A45" s="11" t="s">
        <v>31</v>
      </c>
      <c r="B45" s="12"/>
      <c r="C45" s="13"/>
      <c r="D45" s="14"/>
      <c r="E45" s="15">
        <v>300</v>
      </c>
      <c r="F45" s="47"/>
      <c r="G45" s="17"/>
    </row>
    <row r="46" spans="1:7" ht="35" customHeight="1" x14ac:dyDescent="0.35">
      <c r="A46" s="18" t="s">
        <v>32</v>
      </c>
      <c r="B46" s="19"/>
      <c r="C46" s="22"/>
      <c r="D46" s="20"/>
      <c r="E46" s="21">
        <v>500</v>
      </c>
      <c r="F46" s="49"/>
      <c r="G46" s="23"/>
    </row>
    <row r="47" spans="1:7" ht="35" customHeight="1" x14ac:dyDescent="0.35">
      <c r="A47" s="18" t="s">
        <v>33</v>
      </c>
      <c r="B47" s="58"/>
      <c r="C47" s="58"/>
      <c r="D47" s="20"/>
      <c r="E47" s="22">
        <v>75</v>
      </c>
      <c r="F47" s="49"/>
      <c r="G47" s="23" t="s">
        <v>34</v>
      </c>
    </row>
    <row r="48" spans="1:7" ht="35" customHeight="1" x14ac:dyDescent="0.35">
      <c r="A48" s="18" t="s">
        <v>35</v>
      </c>
      <c r="B48" s="58"/>
      <c r="C48" s="58"/>
      <c r="D48" s="20"/>
      <c r="E48" s="22">
        <v>98.79</v>
      </c>
      <c r="F48" s="49"/>
      <c r="G48" s="23"/>
    </row>
    <row r="49" spans="1:7" ht="35" customHeight="1" thickBot="1" x14ac:dyDescent="0.4">
      <c r="A49" s="24" t="s">
        <v>36</v>
      </c>
      <c r="B49" s="59"/>
      <c r="C49" s="59"/>
      <c r="D49" s="26"/>
      <c r="E49" s="28">
        <v>200</v>
      </c>
      <c r="F49" s="28"/>
      <c r="G49" s="29"/>
    </row>
    <row r="50" spans="1:7" ht="35" customHeight="1" thickTop="1" x14ac:dyDescent="0.35">
      <c r="A50" s="30" t="s">
        <v>37</v>
      </c>
      <c r="B50" s="33"/>
      <c r="C50" s="33"/>
      <c r="D50" s="40">
        <f>SUM(D39:D46)</f>
        <v>9</v>
      </c>
      <c r="E50" s="62">
        <f>SUM(E39:E49)</f>
        <v>1673.79</v>
      </c>
      <c r="F50" s="62">
        <f>SUM(F39:F49)</f>
        <v>0</v>
      </c>
      <c r="G50" s="35"/>
    </row>
    <row r="51" spans="1:7" ht="35" customHeight="1" x14ac:dyDescent="0.35">
      <c r="A51" s="45"/>
      <c r="B51" s="45"/>
      <c r="C51" s="45"/>
      <c r="D51" s="45"/>
      <c r="E51" s="45"/>
      <c r="F51" s="9"/>
      <c r="G51" s="10"/>
    </row>
    <row r="52" spans="1:7" ht="35" customHeight="1" x14ac:dyDescent="0.35">
      <c r="A52" s="74" t="s">
        <v>38</v>
      </c>
      <c r="B52" s="74"/>
      <c r="C52" s="74"/>
      <c r="D52" s="74"/>
      <c r="E52" s="74"/>
      <c r="F52" s="74"/>
      <c r="G52" s="74"/>
    </row>
    <row r="53" spans="1:7" ht="35" customHeight="1" x14ac:dyDescent="0.35">
      <c r="A53" s="11" t="s">
        <v>39</v>
      </c>
      <c r="B53" s="12"/>
      <c r="C53" s="63"/>
      <c r="D53" s="14"/>
      <c r="E53" s="15">
        <v>500</v>
      </c>
      <c r="F53" s="16"/>
      <c r="G53" s="17"/>
    </row>
    <row r="54" spans="1:7" ht="35" customHeight="1" x14ac:dyDescent="0.35">
      <c r="A54" s="18" t="s">
        <v>40</v>
      </c>
      <c r="B54" s="19"/>
      <c r="C54" s="64"/>
      <c r="D54" s="20"/>
      <c r="E54" s="21">
        <v>350</v>
      </c>
      <c r="F54" s="22"/>
      <c r="G54" s="23"/>
    </row>
    <row r="55" spans="1:7" ht="35" customHeight="1" x14ac:dyDescent="0.35">
      <c r="A55" s="18" t="s">
        <v>41</v>
      </c>
      <c r="B55" s="19"/>
      <c r="C55" s="64"/>
      <c r="D55" s="20"/>
      <c r="E55" s="21">
        <v>350</v>
      </c>
      <c r="F55" s="22"/>
      <c r="G55" s="23"/>
    </row>
    <row r="56" spans="1:7" ht="35" customHeight="1" x14ac:dyDescent="0.35">
      <c r="A56" s="18" t="s">
        <v>42</v>
      </c>
      <c r="B56" s="19"/>
      <c r="C56" s="65"/>
      <c r="D56" s="48"/>
      <c r="E56" s="21">
        <v>300</v>
      </c>
      <c r="F56" s="21"/>
      <c r="G56" s="23"/>
    </row>
    <row r="57" spans="1:7" ht="35" customHeight="1" thickBot="1" x14ac:dyDescent="0.4">
      <c r="A57" s="24" t="s">
        <v>43</v>
      </c>
      <c r="B57" s="25"/>
      <c r="C57" s="66"/>
      <c r="D57" s="51"/>
      <c r="E57" s="27">
        <v>0</v>
      </c>
      <c r="F57" s="27"/>
      <c r="G57" s="29"/>
    </row>
    <row r="58" spans="1:7" ht="35" customHeight="1" thickTop="1" x14ac:dyDescent="0.35">
      <c r="A58" s="30" t="s">
        <v>44</v>
      </c>
      <c r="B58" s="67"/>
      <c r="C58" s="67"/>
      <c r="D58" s="67"/>
      <c r="E58" s="42">
        <f t="shared" ref="E58:F58" si="5">SUM(E53:E57)</f>
        <v>1500</v>
      </c>
      <c r="F58" s="42">
        <f t="shared" si="5"/>
        <v>0</v>
      </c>
      <c r="G58" s="35"/>
    </row>
    <row r="59" spans="1:7" ht="35" customHeight="1" x14ac:dyDescent="0.35">
      <c r="A59" s="6"/>
      <c r="B59" s="6"/>
      <c r="C59" s="6"/>
      <c r="D59" s="6"/>
      <c r="E59" s="38"/>
      <c r="F59" s="38"/>
      <c r="G59" s="10"/>
    </row>
    <row r="60" spans="1:7" ht="35" customHeight="1" x14ac:dyDescent="0.35">
      <c r="A60" s="75" t="s">
        <v>45</v>
      </c>
      <c r="B60" s="75"/>
      <c r="C60" s="75"/>
      <c r="D60" s="75"/>
      <c r="E60" s="75"/>
      <c r="F60" s="75"/>
      <c r="G60" s="75"/>
    </row>
    <row r="61" spans="1:7" ht="35" customHeight="1" x14ac:dyDescent="0.35">
      <c r="A61" s="11" t="s">
        <v>46</v>
      </c>
      <c r="B61" s="12"/>
      <c r="C61" s="60"/>
      <c r="D61" s="16"/>
      <c r="E61" s="15">
        <v>110</v>
      </c>
      <c r="F61" s="16"/>
      <c r="G61" s="17"/>
    </row>
    <row r="62" spans="1:7" ht="35" customHeight="1" x14ac:dyDescent="0.35">
      <c r="A62" s="18" t="s">
        <v>47</v>
      </c>
      <c r="B62" s="19"/>
      <c r="C62" s="48"/>
      <c r="D62" s="22"/>
      <c r="E62" s="21">
        <v>0</v>
      </c>
      <c r="F62" s="22"/>
      <c r="G62" s="23"/>
    </row>
    <row r="63" spans="1:7" ht="35" customHeight="1" x14ac:dyDescent="0.35">
      <c r="A63" s="18" t="s">
        <v>48</v>
      </c>
      <c r="B63" s="19"/>
      <c r="C63" s="48"/>
      <c r="D63" s="22"/>
      <c r="E63" s="21">
        <v>500</v>
      </c>
      <c r="F63" s="22"/>
      <c r="G63" s="23"/>
    </row>
    <row r="64" spans="1:7" ht="35" customHeight="1" thickBot="1" x14ac:dyDescent="0.4">
      <c r="A64" s="24" t="s">
        <v>49</v>
      </c>
      <c r="B64" s="25"/>
      <c r="C64" s="51"/>
      <c r="D64" s="28"/>
      <c r="E64" s="27">
        <v>0</v>
      </c>
      <c r="F64" s="28"/>
      <c r="G64" s="29"/>
    </row>
    <row r="65" spans="1:7" ht="35" customHeight="1" thickTop="1" x14ac:dyDescent="0.35">
      <c r="A65" s="30" t="s">
        <v>44</v>
      </c>
      <c r="B65" s="67"/>
      <c r="C65" s="67"/>
      <c r="D65" s="67"/>
      <c r="E65" s="42">
        <f t="shared" ref="E65:F65" si="6">SUM(E60:E64)</f>
        <v>610</v>
      </c>
      <c r="F65" s="42">
        <f t="shared" si="6"/>
        <v>0</v>
      </c>
      <c r="G65" s="35"/>
    </row>
    <row r="66" spans="1:7" ht="16" x14ac:dyDescent="0.35">
      <c r="A66" s="68"/>
      <c r="B66" s="69"/>
      <c r="C66" s="68"/>
      <c r="D66" s="68"/>
      <c r="E66" s="68"/>
      <c r="F66" s="68"/>
      <c r="G66" s="70"/>
    </row>
    <row r="67" spans="1:7" ht="16" x14ac:dyDescent="0.35">
      <c r="A67" s="68"/>
      <c r="B67" s="69"/>
      <c r="C67" s="68"/>
      <c r="D67" s="68"/>
      <c r="E67" s="68"/>
      <c r="F67" s="68"/>
      <c r="G67" s="70"/>
    </row>
    <row r="68" spans="1:7" ht="16" x14ac:dyDescent="0.35">
      <c r="A68" s="68"/>
      <c r="B68" s="69"/>
      <c r="C68" s="68"/>
      <c r="D68" s="68"/>
      <c r="E68" s="68"/>
      <c r="F68" s="68"/>
      <c r="G68" s="70"/>
    </row>
  </sheetData>
  <mergeCells count="6">
    <mergeCell ref="A1:G1"/>
    <mergeCell ref="A3:G3"/>
    <mergeCell ref="A52:G52"/>
    <mergeCell ref="A60:G60"/>
    <mergeCell ref="A11:G11"/>
    <mergeCell ref="A17:G17"/>
  </mergeCells>
  <pageMargins left="0.7" right="0.7" top="0.75" bottom="0.75" header="0.3" footer="0.3"/>
  <pageSetup scale="61" orientation="landscape" r:id="rId1"/>
  <headerFooter>
    <oddFooter>&amp;R&amp;N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Super</cp:lastModifiedBy>
  <cp:lastPrinted>2023-02-13T05:14:00Z</cp:lastPrinted>
  <dcterms:modified xsi:type="dcterms:W3CDTF">2023-02-13T05:21:04Z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2023-02-13T05:14:06Z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54d7676f-8c82-418b-873e-5aab03c2134a</vt:lpwstr>
  </property>
  <property fmtid="{D5CDD505-2E9C-101B-9397-08002B2CF9AE}" pid="7" name="MSIP_Label_defa4170-0d19-0005-0004-bc88714345d2_ActionId">
    <vt:lpwstr>a7070446-dcc8-48cb-aa37-0e69936f93f3</vt:lpwstr>
  </property>
  <property fmtid="{D5CDD505-2E9C-101B-9397-08002B2CF9AE}" pid="8" name="MSIP_Label_defa4170-0d19-0005-0004-bc88714345d2_ContentBits">
    <vt:lpwstr>0</vt:lpwstr>
  </property>
</Properties>
</file>