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bd55a0314151bc8/Desktop/Weekly Budget/"/>
    </mc:Choice>
  </mc:AlternateContent>
  <xr:revisionPtr revIDLastSave="75" documentId="8_{CB816C2D-71D1-4445-BEE6-5E267F39E1A0}" xr6:coauthVersionLast="47" xr6:coauthVersionMax="47" xr10:uidLastSave="{9C8AAC07-E1E4-4563-851D-F3AC3349ACB7}"/>
  <bookViews>
    <workbookView xWindow="-120" yWindow="-120" windowWidth="20730" windowHeight="11160" tabRatio="500" xr2:uid="{00000000-000D-0000-FFFF-FFFF00000000}"/>
  </bookViews>
  <sheets>
    <sheet name="Weekly Budget" sheetId="1" r:id="rId1"/>
  </sheets>
  <definedNames>
    <definedName name="_xlnm.Print_Area" localSheetId="0">'Weekly Budget'!$A$1:$O$82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O4" i="1"/>
  <c r="N81" i="1"/>
  <c r="N73" i="1"/>
  <c r="N59" i="1"/>
  <c r="N50" i="1"/>
  <c r="N42" i="1"/>
  <c r="M81" i="1"/>
  <c r="M73" i="1"/>
  <c r="M59" i="1"/>
  <c r="M50" i="1"/>
  <c r="M42" i="1"/>
  <c r="L81" i="1"/>
  <c r="L73" i="1"/>
  <c r="L59" i="1"/>
  <c r="L50" i="1"/>
  <c r="L42" i="1"/>
  <c r="K81" i="1"/>
  <c r="K73" i="1"/>
  <c r="K59" i="1"/>
  <c r="K50" i="1"/>
  <c r="K42" i="1"/>
  <c r="J81" i="1"/>
  <c r="J73" i="1"/>
  <c r="J59" i="1"/>
  <c r="J50" i="1"/>
  <c r="J42" i="1"/>
  <c r="I81" i="1"/>
  <c r="I73" i="1"/>
  <c r="I59" i="1"/>
  <c r="I50" i="1"/>
  <c r="I42" i="1"/>
  <c r="H81" i="1"/>
  <c r="H73" i="1"/>
  <c r="H59" i="1"/>
  <c r="H50" i="1"/>
  <c r="H42" i="1"/>
  <c r="G81" i="1"/>
  <c r="G73" i="1"/>
  <c r="G59" i="1"/>
  <c r="G50" i="1"/>
  <c r="G42" i="1"/>
  <c r="F81" i="1"/>
  <c r="F73" i="1"/>
  <c r="F59" i="1"/>
  <c r="F50" i="1"/>
  <c r="F42" i="1"/>
  <c r="E81" i="1"/>
  <c r="E73" i="1"/>
  <c r="E59" i="1"/>
  <c r="E50" i="1"/>
  <c r="E42" i="1"/>
  <c r="D81" i="1"/>
  <c r="D73" i="1"/>
  <c r="D59" i="1"/>
  <c r="D50" i="1"/>
  <c r="D42" i="1"/>
  <c r="C81" i="1"/>
  <c r="C73" i="1"/>
  <c r="C65" i="1"/>
  <c r="C59" i="1"/>
  <c r="C50" i="1"/>
  <c r="C42" i="1"/>
  <c r="C26" i="1"/>
  <c r="C17" i="1"/>
  <c r="C4" i="1" s="1"/>
  <c r="N4" i="1"/>
  <c r="M4" i="1"/>
  <c r="L4" i="1"/>
  <c r="K4" i="1"/>
  <c r="J4" i="1"/>
  <c r="I4" i="1"/>
  <c r="H4" i="1"/>
  <c r="G4" i="1"/>
  <c r="F4" i="1"/>
  <c r="E4" i="1"/>
  <c r="D4" i="1"/>
  <c r="O6" i="1" l="1"/>
  <c r="C6" i="1"/>
  <c r="G6" i="1"/>
  <c r="K6" i="1"/>
  <c r="J6" i="1"/>
  <c r="N6" i="1"/>
  <c r="M6" i="1"/>
  <c r="E6" i="1"/>
  <c r="I6" i="1"/>
  <c r="D6" i="1"/>
  <c r="L6" i="1"/>
  <c r="F6" i="1" l="1"/>
  <c r="H6" i="1"/>
</calcChain>
</file>

<file path=xl/sharedStrings.xml><?xml version="1.0" encoding="utf-8"?>
<sst xmlns="http://schemas.openxmlformats.org/spreadsheetml/2006/main" count="77" uniqueCount="70">
  <si>
    <t>WEEK</t>
  </si>
  <si>
    <t xml:space="preserve">Total Income </t>
  </si>
  <si>
    <t>Total Expenses</t>
  </si>
  <si>
    <t>NET Income</t>
  </si>
  <si>
    <t>Projected End Balance</t>
  </si>
  <si>
    <t>INCOME</t>
  </si>
  <si>
    <t>Interest Income</t>
  </si>
  <si>
    <t>Dividends</t>
  </si>
  <si>
    <t>Business</t>
  </si>
  <si>
    <t>Pension</t>
  </si>
  <si>
    <t>Misc.</t>
  </si>
  <si>
    <t>TOTAL</t>
  </si>
  <si>
    <t>SAVINGS</t>
  </si>
  <si>
    <t>Emergency Fund</t>
  </si>
  <si>
    <t>Transfer to Savings</t>
  </si>
  <si>
    <t>Investments</t>
  </si>
  <si>
    <t>Education</t>
  </si>
  <si>
    <t>Other</t>
  </si>
  <si>
    <t>EXPENSES</t>
  </si>
  <si>
    <t>HOME</t>
  </si>
  <si>
    <t>Home/Rental Insurance</t>
  </si>
  <si>
    <t>Electricity</t>
  </si>
  <si>
    <t>Gas/Oil</t>
  </si>
  <si>
    <t>Phone</t>
  </si>
  <si>
    <t>Internet</t>
  </si>
  <si>
    <t>TRANSPORTATION</t>
  </si>
  <si>
    <t>Car Payments</t>
  </si>
  <si>
    <t>Auto Insurance</t>
  </si>
  <si>
    <t>Fuel</t>
  </si>
  <si>
    <t>Public Transportation</t>
  </si>
  <si>
    <t>DAILY LIVING</t>
  </si>
  <si>
    <t>Groceries</t>
  </si>
  <si>
    <t>Child Care</t>
  </si>
  <si>
    <t>Dining Out</t>
  </si>
  <si>
    <t>Clothing</t>
  </si>
  <si>
    <t>Cleaning</t>
  </si>
  <si>
    <t>Salon/Barber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</si>
  <si>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</si>
  <si>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</si>
  <si>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</si>
  <si>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</si>
  <si>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</si>
  <si>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</si>
  <si>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</si>
  <si>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</si>
  <si>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Gym Membership</t>
  </si>
  <si>
    <t>Doctors/Dentist Visits</t>
  </si>
  <si>
    <t>Medicine/Prescriptions</t>
  </si>
  <si>
    <t>Veterinarian</t>
  </si>
  <si>
    <t>Life Insurance</t>
  </si>
  <si>
    <t>VACATION/HOLIDAY</t>
  </si>
  <si>
    <t>Airfare</t>
  </si>
  <si>
    <t>Accommodations</t>
  </si>
  <si>
    <t>Food</t>
  </si>
  <si>
    <t>Souvenirs</t>
  </si>
  <si>
    <t>Pet Boarding</t>
  </si>
  <si>
    <t>Rental Car</t>
  </si>
  <si>
    <t>WEEKLY BUDGET</t>
  </si>
  <si>
    <t>Total</t>
  </si>
  <si>
    <t>Refunds</t>
  </si>
  <si>
    <t>Salary</t>
  </si>
  <si>
    <t>Retirement</t>
  </si>
  <si>
    <t>Mortgage</t>
  </si>
  <si>
    <t>Water</t>
  </si>
  <si>
    <t>Cable</t>
  </si>
  <si>
    <t>Lawn</t>
  </si>
  <si>
    <t>Furnishing</t>
  </si>
  <si>
    <t>Maintenance</t>
  </si>
  <si>
    <t>Repairs</t>
  </si>
  <si>
    <t>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</si>
</sst>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b/>
      <sz val="20"/>
      <color theme="1"/>
      <name val="Century Gothic"/>
      <family val="1"/>
    </font>
    <font>
      <b/>
      <sz val="18"/>
      <color theme="0"/>
      <name val="Century Gothic"/>
      <family val="1"/>
    </font>
    <font>
      <b/>
      <sz val="14"/>
      <color theme="1"/>
      <name val="Century Gothic"/>
      <family val="1"/>
    </font>
    <font>
      <b/>
      <sz val="14"/>
      <color rgb="FF7030A2"/>
      <name val="Century Gothic"/>
      <family val="1"/>
    </font>
    <font>
      <sz val="14"/>
      <color theme="1"/>
      <name val="Century Gothic"/>
      <family val="1"/>
    </font>
    <font>
      <b/>
      <sz val="14"/>
      <color theme="1"/>
      <name val="Century Gothic"/>
      <family val="2"/>
    </font>
    <font>
      <b/>
      <sz val="16"/>
      <color rgb="FF7030A2"/>
      <name val="Century Gothic"/>
      <family val="1"/>
    </font>
    <font>
      <b/>
      <u/>
      <sz val="60"/>
      <color theme="1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rgb="FF7030A2"/>
        <bgColor indexed="64"/>
      </patternFill>
    </fill>
    <fill>
      <patternFill patternType="solid">
        <fgColor rgb="FFECE3F6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rgb="FF7030A2"/>
      </top>
      <bottom/>
      <diagonal/>
    </border>
    <border>
      <left/>
      <right/>
      <top/>
      <bottom style="thin">
        <color rgb="FF7030A2"/>
      </bottom>
      <diagonal/>
    </border>
    <border>
      <left/>
      <right/>
      <top style="thin">
        <color rgb="FF7030A2"/>
      </top>
      <bottom style="thin">
        <color rgb="FF7030A2"/>
      </bottom>
      <diagonal/>
    </border>
    <border>
      <left/>
      <right/>
      <top style="thin">
        <color rgb="FF7030A2"/>
      </top>
      <bottom/>
      <diagonal/>
    </border>
    <border>
      <left/>
      <right/>
      <top style="thin">
        <color rgb="FF7030A2"/>
      </top>
      <bottom style="double">
        <color rgb="FF7030A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38">
    <xf numFmtId="0" fontId="0" fillId="0" borderId="0" xfId="0"/>
    <xf numFmtId="0" fontId="5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 indent="1"/>
    </xf>
    <xf numFmtId="44" fontId="12" fillId="3" borderId="1" xfId="0" applyNumberFormat="1" applyFont="1" applyFill="1" applyBorder="1" applyAlignment="1">
      <alignment horizontal="left" vertical="center" wrapText="1" indent="1"/>
    </xf>
    <xf numFmtId="44" fontId="12" fillId="3" borderId="1" xfId="1" applyFont="1" applyFill="1" applyBorder="1" applyAlignment="1">
      <alignment horizontal="left" vertical="center" wrapText="1" indent="1"/>
    </xf>
    <xf numFmtId="44" fontId="5" fillId="0" borderId="2" xfId="0" applyNumberFormat="1" applyFont="1" applyFill="1" applyBorder="1" applyAlignment="1">
      <alignment horizontal="left" vertical="center" wrapText="1" indent="1"/>
    </xf>
    <xf numFmtId="44" fontId="5" fillId="0" borderId="3" xfId="0" applyNumberFormat="1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left" vertical="center" wrapText="1" indent="1"/>
    </xf>
    <xf numFmtId="0" fontId="6" fillId="3" borderId="0" xfId="0" applyFont="1" applyFill="1" applyBorder="1" applyAlignment="1">
      <alignment horizontal="left" vertical="center" wrapText="1" indent="1"/>
    </xf>
    <xf numFmtId="44" fontId="6" fillId="3" borderId="0" xfId="1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left" vertical="center" wrapText="1" indent="1"/>
    </xf>
    <xf numFmtId="44" fontId="9" fillId="3" borderId="1" xfId="1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44" fontId="5" fillId="0" borderId="5" xfId="0" applyNumberFormat="1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 indent="1"/>
    </xf>
    <xf numFmtId="14" fontId="10" fillId="0" borderId="2" xfId="0" applyNumberFormat="1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44" fontId="11" fillId="0" borderId="2" xfId="1" applyFont="1" applyFill="1" applyBorder="1" applyAlignment="1">
      <alignment horizontal="left" vertical="center" wrapText="1" indent="1"/>
    </xf>
    <xf numFmtId="44" fontId="11" fillId="0" borderId="2" xfId="0" applyNumberFormat="1" applyFont="1" applyFill="1" applyBorder="1" applyAlignment="1">
      <alignment horizontal="left" vertical="center" wrapText="1" indent="1"/>
    </xf>
    <xf numFmtId="0" fontId="11" fillId="0" borderId="3" xfId="0" applyFont="1" applyFill="1" applyBorder="1" applyAlignment="1">
      <alignment horizontal="left" vertical="center" wrapText="1" indent="1"/>
    </xf>
    <xf numFmtId="44" fontId="11" fillId="0" borderId="3" xfId="1" applyFont="1" applyFill="1" applyBorder="1" applyAlignment="1">
      <alignment horizontal="left" vertical="center" wrapText="1" indent="1"/>
    </xf>
    <xf numFmtId="44" fontId="11" fillId="0" borderId="3" xfId="0" applyNumberFormat="1" applyFont="1" applyFill="1" applyBorder="1" applyAlignment="1">
      <alignment horizontal="left" vertical="center" wrapText="1" indent="1"/>
    </xf>
    <xf numFmtId="0" fontId="11" fillId="0" borderId="5" xfId="0" applyFont="1" applyFill="1" applyBorder="1" applyAlignment="1">
      <alignment horizontal="left" vertical="center" wrapText="1" indent="1"/>
    </xf>
    <xf numFmtId="44" fontId="11" fillId="0" borderId="5" xfId="1" applyFont="1" applyFill="1" applyBorder="1" applyAlignment="1">
      <alignment horizontal="left" vertical="center" wrapText="1" indent="1"/>
    </xf>
    <xf numFmtId="44" fontId="11" fillId="0" borderId="5" xfId="0" applyNumberFormat="1" applyFont="1" applyFill="1" applyBorder="1" applyAlignment="1">
      <alignment horizontal="left" vertical="center" wrapText="1" indent="1"/>
    </xf>
    <xf numFmtId="0" fontId="11" fillId="0" borderId="4" xfId="0" applyFont="1" applyFill="1" applyBorder="1" applyAlignment="1">
      <alignment horizontal="left" vertical="center" wrapText="1" indent="1"/>
    </xf>
    <xf numFmtId="44" fontId="11" fillId="0" borderId="4" xfId="1" applyFont="1" applyFill="1" applyBorder="1" applyAlignment="1">
      <alignment horizontal="left" vertical="center" wrapText="1" indent="1"/>
    </xf>
    <xf numFmtId="44" fontId="11" fillId="0" borderId="4" xfId="0" applyNumberFormat="1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wrapText="1" indent="1"/>
    </xf>
    <xf numFmtId="0" fontId="9" fillId="0" borderId="3" xfId="0" applyFont="1" applyFill="1" applyBorder="1" applyAlignment="1">
      <alignment horizontal="left" vertical="center" wrapText="1" indent="1"/>
    </xf>
  </cellXfs>
  <cellStyles count="5">
    <cellStyle name="Currency" xfId="1" builtinId="4"/>
    <cellStyle name="Followed Hyperlink" xfId="3" builtinId="9" hidden="1"/>
    <cellStyle name="Followed Hyperlink" xfId="2" builtinId="9" hidden="1"/>
    <cellStyle name="Normal" xfId="0" builtinId="0"/>
    <cellStyle name="Normal 2" xfId="4" xr:uid="{00000000-0005-0000-0000-000004000000}"/>
  </cellStyles>
  <dxfs count="0"/>
  <tableStyles count="0" defaultTableStyle="TableStyleMedium9" defaultPivotStyle="PivotStyleMedium4"/>
  <colors>
    <mruColors>
      <color rgb="FF7030A2"/>
      <color rgb="FFECE3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B1:P83"/>
  <sheetViews>
    <sheetView showGridLines="0" tabSelected="1" topLeftCell="A75" zoomScale="70" zoomScaleNormal="70" workbookViewId="0">
      <selection activeCell="E86" sqref="E86"/>
    </sheetView>
  </sheetViews>
  <sheetFormatPr defaultColWidth="10.75" defaultRowHeight="13.5" x14ac:dyDescent="0.25"/>
  <cols>
    <col min="1" max="1" width="3.25" style="2" customWidth="1"/>
    <col min="2" max="2" width="35.75" style="2" customWidth="1"/>
    <col min="3" max="15" width="15.75" style="2" customWidth="1"/>
    <col min="16" max="16" width="3.25" style="2" customWidth="1"/>
    <col min="17" max="16384" width="10.75" style="2"/>
  </cols>
  <sheetData>
    <row r="1" spans="2:16" ht="86.25" customHeight="1" x14ac:dyDescent="0.25">
      <c r="B1" s="19" t="s">
        <v>57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6" ht="45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s="3" customFormat="1" ht="35.1" customHeight="1" x14ac:dyDescent="0.25">
      <c r="B3" s="20" t="s">
        <v>0</v>
      </c>
      <c r="C3" s="21">
        <v>44565</v>
      </c>
      <c r="D3" s="21">
        <f>C3+7</f>
        <v>44572</v>
      </c>
      <c r="E3" s="21">
        <f t="shared" ref="E3:N3" si="0">D3+7</f>
        <v>44579</v>
      </c>
      <c r="F3" s="21">
        <f t="shared" si="0"/>
        <v>44586</v>
      </c>
      <c r="G3" s="21">
        <f t="shared" si="0"/>
        <v>44593</v>
      </c>
      <c r="H3" s="21">
        <f t="shared" si="0"/>
        <v>44600</v>
      </c>
      <c r="I3" s="21">
        <f t="shared" si="0"/>
        <v>44607</v>
      </c>
      <c r="J3" s="21">
        <f t="shared" si="0"/>
        <v>44614</v>
      </c>
      <c r="K3" s="21">
        <f t="shared" si="0"/>
        <v>44621</v>
      </c>
      <c r="L3" s="21">
        <f t="shared" si="0"/>
        <v>44628</v>
      </c>
      <c r="M3" s="21">
        <f t="shared" si="0"/>
        <v>44635</v>
      </c>
      <c r="N3" s="21">
        <f t="shared" si="0"/>
        <v>44642</v>
      </c>
      <c r="O3" s="21">
        <f t="shared" ref="O3" si="1">N3+7</f>
        <v>44649</v>
      </c>
    </row>
    <row r="4" spans="2:16" s="3" customFormat="1" ht="35.1" customHeight="1" x14ac:dyDescent="0.25">
      <c r="B4" s="35" t="s">
        <v>1</v>
      </c>
      <c r="C4" s="25">
        <f>C17</f>
        <v>1920</v>
      </c>
      <c r="D4" s="25">
        <f>D17</f>
        <v>0</v>
      </c>
      <c r="E4" s="25">
        <f>E17</f>
        <v>0</v>
      </c>
      <c r="F4" s="25">
        <f>F17</f>
        <v>0</v>
      </c>
      <c r="G4" s="25">
        <f>G17</f>
        <v>0</v>
      </c>
      <c r="H4" s="25">
        <f>H17</f>
        <v>0</v>
      </c>
      <c r="I4" s="25">
        <f>I17</f>
        <v>0</v>
      </c>
      <c r="J4" s="25">
        <f>J17</f>
        <v>0</v>
      </c>
      <c r="K4" s="25">
        <f>K17</f>
        <v>0</v>
      </c>
      <c r="L4" s="25">
        <f>L17</f>
        <v>0</v>
      </c>
      <c r="M4" s="25">
        <f>M17</f>
        <v>0</v>
      </c>
      <c r="N4" s="25">
        <f>N17</f>
        <v>0</v>
      </c>
      <c r="O4" s="25">
        <f>O17</f>
        <v>0</v>
      </c>
      <c r="P4" s="36"/>
    </row>
    <row r="5" spans="2:16" s="3" customFormat="1" ht="35.1" customHeight="1" x14ac:dyDescent="0.25">
      <c r="B5" s="37" t="s">
        <v>2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36"/>
    </row>
    <row r="6" spans="2:16" s="3" customFormat="1" ht="35.1" customHeight="1" x14ac:dyDescent="0.25">
      <c r="B6" s="37" t="s">
        <v>3</v>
      </c>
      <c r="C6" s="28">
        <f>C4-C5</f>
        <v>1920</v>
      </c>
      <c r="D6" s="28">
        <f t="shared" ref="D6:O6" si="2">D4-D5</f>
        <v>0</v>
      </c>
      <c r="E6" s="28">
        <f t="shared" si="2"/>
        <v>0</v>
      </c>
      <c r="F6" s="28">
        <f t="shared" si="2"/>
        <v>0</v>
      </c>
      <c r="G6" s="28">
        <f t="shared" si="2"/>
        <v>0</v>
      </c>
      <c r="H6" s="28">
        <f t="shared" si="2"/>
        <v>0</v>
      </c>
      <c r="I6" s="28">
        <f t="shared" si="2"/>
        <v>0</v>
      </c>
      <c r="J6" s="28">
        <f t="shared" si="2"/>
        <v>0</v>
      </c>
      <c r="K6" s="28">
        <f t="shared" si="2"/>
        <v>0</v>
      </c>
      <c r="L6" s="28">
        <f t="shared" si="2"/>
        <v>0</v>
      </c>
      <c r="M6" s="28">
        <f t="shared" si="2"/>
        <v>0</v>
      </c>
      <c r="N6" s="28">
        <f t="shared" si="2"/>
        <v>0</v>
      </c>
      <c r="O6" s="28">
        <f t="shared" si="2"/>
        <v>0</v>
      </c>
      <c r="P6" s="36"/>
    </row>
    <row r="7" spans="2:16" s="3" customFormat="1" ht="35.1" customHeight="1" x14ac:dyDescent="0.25">
      <c r="B7" s="37" t="s">
        <v>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6"/>
    </row>
    <row r="8" spans="2:16" s="3" customFormat="1" ht="35.1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6" s="3" customFormat="1" ht="35.1" customHeight="1" x14ac:dyDescent="0.25">
      <c r="B9" s="5" t="s">
        <v>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6" s="3" customFormat="1" ht="35.1" customHeight="1" x14ac:dyDescent="0.25">
      <c r="B10" s="23" t="s">
        <v>60</v>
      </c>
      <c r="C10" s="24">
        <v>650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5"/>
    </row>
    <row r="11" spans="2:16" s="3" customFormat="1" ht="35.1" customHeight="1" x14ac:dyDescent="0.25">
      <c r="B11" s="26" t="s">
        <v>6</v>
      </c>
      <c r="C11" s="27">
        <v>200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8"/>
    </row>
    <row r="12" spans="2:16" s="3" customFormat="1" ht="35.1" customHeight="1" x14ac:dyDescent="0.25">
      <c r="B12" s="26" t="s">
        <v>7</v>
      </c>
      <c r="C12" s="27">
        <v>100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8"/>
    </row>
    <row r="13" spans="2:16" s="3" customFormat="1" ht="35.1" customHeight="1" x14ac:dyDescent="0.25">
      <c r="B13" s="26" t="s">
        <v>59</v>
      </c>
      <c r="C13" s="27">
        <v>55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8"/>
    </row>
    <row r="14" spans="2:16" s="3" customFormat="1" ht="35.1" customHeight="1" x14ac:dyDescent="0.25">
      <c r="B14" s="26" t="s">
        <v>8</v>
      </c>
      <c r="C14" s="27">
        <v>500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8"/>
    </row>
    <row r="15" spans="2:16" s="3" customFormat="1" ht="35.1" customHeight="1" x14ac:dyDescent="0.25">
      <c r="B15" s="26" t="s">
        <v>9</v>
      </c>
      <c r="C15" s="27">
        <v>300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8"/>
    </row>
    <row r="16" spans="2:16" s="3" customFormat="1" ht="35.1" customHeight="1" thickBot="1" x14ac:dyDescent="0.3">
      <c r="B16" s="32" t="s">
        <v>10</v>
      </c>
      <c r="C16" s="33">
        <v>115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4"/>
    </row>
    <row r="17" spans="2:15" s="3" customFormat="1" ht="35.1" customHeight="1" thickTop="1" x14ac:dyDescent="0.25">
      <c r="B17" s="15" t="s">
        <v>11</v>
      </c>
      <c r="C17" s="16">
        <f>SUM(C10:C16)</f>
        <v>1920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2:15" s="3" customFormat="1" ht="35.1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s="3" customFormat="1" ht="35.1" customHeight="1" x14ac:dyDescent="0.25">
      <c r="B19" s="5" t="s">
        <v>12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s="3" customFormat="1" ht="35.1" customHeight="1" x14ac:dyDescent="0.25">
      <c r="B20" s="23" t="s">
        <v>13</v>
      </c>
      <c r="C20" s="24">
        <v>500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5"/>
    </row>
    <row r="21" spans="2:15" s="3" customFormat="1" ht="35.1" customHeight="1" x14ac:dyDescent="0.25">
      <c r="B21" s="26" t="s">
        <v>14</v>
      </c>
      <c r="C21" s="27">
        <v>200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8"/>
    </row>
    <row r="22" spans="2:15" s="3" customFormat="1" ht="35.1" customHeight="1" x14ac:dyDescent="0.25">
      <c r="B22" s="26" t="s">
        <v>61</v>
      </c>
      <c r="C22" s="27">
        <v>100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8"/>
    </row>
    <row r="23" spans="2:15" s="3" customFormat="1" ht="35.1" customHeight="1" x14ac:dyDescent="0.25">
      <c r="B23" s="26" t="s">
        <v>15</v>
      </c>
      <c r="C23" s="27">
        <v>55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8"/>
    </row>
    <row r="24" spans="2:15" s="3" customFormat="1" ht="35.1" customHeight="1" x14ac:dyDescent="0.25">
      <c r="B24" s="26" t="s">
        <v>16</v>
      </c>
      <c r="C24" s="27">
        <v>500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8"/>
    </row>
    <row r="25" spans="2:15" s="3" customFormat="1" ht="35.1" customHeight="1" thickBot="1" x14ac:dyDescent="0.3">
      <c r="B25" s="29" t="s">
        <v>17</v>
      </c>
      <c r="C25" s="30">
        <v>300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1"/>
    </row>
    <row r="26" spans="2:15" s="3" customFormat="1" ht="35.1" customHeight="1" thickTop="1" x14ac:dyDescent="0.25">
      <c r="B26" s="13" t="s">
        <v>11</v>
      </c>
      <c r="C26" s="14">
        <f>SUM(C20:C25)</f>
        <v>1655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s="3" customFormat="1" ht="35.1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s="3" customFormat="1" ht="35.1" customHeight="1" x14ac:dyDescent="0.25">
      <c r="B28" s="5" t="s">
        <v>18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s="3" customFormat="1" ht="35.1" customHeight="1" x14ac:dyDescent="0.25">
      <c r="B29" s="22" t="s">
        <v>19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2:15" s="3" customFormat="1" ht="35.1" customHeight="1" x14ac:dyDescent="0.25">
      <c r="B30" s="23" t="s">
        <v>62</v>
      </c>
      <c r="C30" s="24">
        <v>2250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5"/>
    </row>
    <row r="31" spans="2:15" s="3" customFormat="1" ht="35.1" customHeight="1" x14ac:dyDescent="0.25">
      <c r="B31" s="26" t="s">
        <v>20</v>
      </c>
      <c r="C31" s="27">
        <v>25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8"/>
    </row>
    <row r="32" spans="2:15" s="3" customFormat="1" ht="35.1" customHeight="1" x14ac:dyDescent="0.25">
      <c r="B32" s="26" t="s">
        <v>21</v>
      </c>
      <c r="C32" s="27">
        <v>40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8"/>
    </row>
    <row r="33" spans="2:15" s="3" customFormat="1" ht="35.1" customHeight="1" x14ac:dyDescent="0.25">
      <c r="B33" s="26" t="s">
        <v>22</v>
      </c>
      <c r="C33" s="27">
        <v>44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8"/>
    </row>
    <row r="34" spans="2:15" s="3" customFormat="1" ht="35.1" customHeight="1" x14ac:dyDescent="0.25">
      <c r="B34" s="26" t="s">
        <v>63</v>
      </c>
      <c r="C34" s="27">
        <v>20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8"/>
    </row>
    <row r="35" spans="2:15" s="3" customFormat="1" ht="35.1" customHeight="1" x14ac:dyDescent="0.25">
      <c r="B35" s="26" t="s">
        <v>23</v>
      </c>
      <c r="C35" s="27">
        <v>15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8"/>
    </row>
    <row r="36" spans="2:15" s="3" customFormat="1" ht="35.1" customHeight="1" x14ac:dyDescent="0.25">
      <c r="B36" s="26" t="s">
        <v>64</v>
      </c>
      <c r="C36" s="27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8"/>
    </row>
    <row r="37" spans="2:15" s="3" customFormat="1" ht="35.1" customHeight="1" x14ac:dyDescent="0.25">
      <c r="B37" s="26" t="s">
        <v>24</v>
      </c>
      <c r="C37" s="27">
        <v>29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8"/>
    </row>
    <row r="38" spans="2:15" s="3" customFormat="1" ht="35.1" customHeight="1" x14ac:dyDescent="0.25">
      <c r="B38" s="26" t="s">
        <v>66</v>
      </c>
      <c r="C38" s="27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8"/>
    </row>
    <row r="39" spans="2:15" s="3" customFormat="1" ht="35.1" customHeight="1" x14ac:dyDescent="0.25">
      <c r="B39" s="26" t="s">
        <v>65</v>
      </c>
      <c r="C39" s="27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8"/>
    </row>
    <row r="40" spans="2:15" s="3" customFormat="1" ht="35.1" customHeight="1" x14ac:dyDescent="0.25">
      <c r="B40" s="26" t="s">
        <v>67</v>
      </c>
      <c r="C40" s="2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8"/>
    </row>
    <row r="41" spans="2:15" s="3" customFormat="1" ht="35.1" customHeight="1" thickBot="1" x14ac:dyDescent="0.3">
      <c r="B41" s="29" t="s">
        <v>17</v>
      </c>
      <c r="C41" s="3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1"/>
    </row>
    <row r="42" spans="2:15" s="3" customFormat="1" ht="35.1" customHeight="1" thickTop="1" x14ac:dyDescent="0.25">
      <c r="B42" s="6" t="s">
        <v>58</v>
      </c>
      <c r="C42" s="7">
        <f>SUM(C30:C41)</f>
        <v>2423</v>
      </c>
      <c r="D42" s="7">
        <f t="shared" ref="D42:N42" si="3">SUM(D30:D41)</f>
        <v>0</v>
      </c>
      <c r="E42" s="7">
        <f t="shared" si="3"/>
        <v>0</v>
      </c>
      <c r="F42" s="7">
        <f t="shared" si="3"/>
        <v>0</v>
      </c>
      <c r="G42" s="7">
        <f t="shared" si="3"/>
        <v>0</v>
      </c>
      <c r="H42" s="7">
        <f t="shared" si="3"/>
        <v>0</v>
      </c>
      <c r="I42" s="7">
        <f t="shared" si="3"/>
        <v>0</v>
      </c>
      <c r="J42" s="7">
        <f t="shared" si="3"/>
        <v>0</v>
      </c>
      <c r="K42" s="7">
        <f t="shared" si="3"/>
        <v>0</v>
      </c>
      <c r="L42" s="7">
        <f t="shared" si="3"/>
        <v>0</v>
      </c>
      <c r="M42" s="7">
        <f t="shared" si="3"/>
        <v>0</v>
      </c>
      <c r="N42" s="7">
        <f t="shared" si="3"/>
        <v>0</v>
      </c>
      <c r="O42" s="6"/>
    </row>
    <row r="43" spans="2:15" s="3" customFormat="1" ht="35.1" customHeight="1" x14ac:dyDescent="0.25"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2:15" s="3" customFormat="1" ht="35.1" customHeight="1" x14ac:dyDescent="0.25">
      <c r="B44" s="23" t="s">
        <v>26</v>
      </c>
      <c r="C44" s="24">
        <v>250</v>
      </c>
      <c r="D44" s="23"/>
      <c r="E44" s="23"/>
      <c r="F44" s="23"/>
      <c r="G44" s="23"/>
      <c r="H44" s="23"/>
      <c r="I44" s="23"/>
      <c r="J44" s="23"/>
      <c r="K44" s="11"/>
      <c r="L44" s="11"/>
      <c r="M44" s="11"/>
      <c r="N44" s="11"/>
      <c r="O44" s="9"/>
    </row>
    <row r="45" spans="2:15" s="3" customFormat="1" ht="35.1" customHeight="1" x14ac:dyDescent="0.25">
      <c r="B45" s="26" t="s">
        <v>27</v>
      </c>
      <c r="C45" s="27">
        <v>100</v>
      </c>
      <c r="D45" s="26"/>
      <c r="E45" s="26"/>
      <c r="F45" s="26"/>
      <c r="G45" s="26"/>
      <c r="H45" s="26"/>
      <c r="I45" s="26"/>
      <c r="J45" s="26"/>
      <c r="K45" s="12"/>
      <c r="L45" s="12"/>
      <c r="M45" s="12"/>
      <c r="N45" s="12"/>
      <c r="O45" s="10"/>
    </row>
    <row r="46" spans="2:15" s="3" customFormat="1" ht="35.1" customHeight="1" x14ac:dyDescent="0.25">
      <c r="B46" s="26" t="s">
        <v>28</v>
      </c>
      <c r="C46" s="27">
        <v>100</v>
      </c>
      <c r="D46" s="26"/>
      <c r="E46" s="26"/>
      <c r="F46" s="26"/>
      <c r="G46" s="26"/>
      <c r="H46" s="26"/>
      <c r="I46" s="26"/>
      <c r="J46" s="26"/>
      <c r="K46" s="12"/>
      <c r="L46" s="12"/>
      <c r="M46" s="12"/>
      <c r="N46" s="12"/>
      <c r="O46" s="10"/>
    </row>
    <row r="47" spans="2:15" s="3" customFormat="1" ht="35.1" customHeight="1" x14ac:dyDescent="0.25">
      <c r="B47" s="26" t="s">
        <v>29</v>
      </c>
      <c r="C47" s="27"/>
      <c r="D47" s="26"/>
      <c r="E47" s="26"/>
      <c r="F47" s="26"/>
      <c r="G47" s="26"/>
      <c r="H47" s="26"/>
      <c r="I47" s="26"/>
      <c r="J47" s="26"/>
      <c r="K47" s="12"/>
      <c r="L47" s="12"/>
      <c r="M47" s="12"/>
      <c r="N47" s="12"/>
      <c r="O47" s="10"/>
    </row>
    <row r="48" spans="2:15" s="3" customFormat="1" ht="35.1" customHeight="1" x14ac:dyDescent="0.25">
      <c r="B48" s="26" t="s">
        <v>68</v>
      </c>
      <c r="C48" s="27"/>
      <c r="D48" s="26"/>
      <c r="E48" s="26"/>
      <c r="F48" s="26"/>
      <c r="G48" s="26"/>
      <c r="H48" s="26"/>
      <c r="I48" s="26"/>
      <c r="J48" s="26"/>
      <c r="K48" s="12"/>
      <c r="L48" s="12"/>
      <c r="M48" s="12"/>
      <c r="N48" s="12"/>
      <c r="O48" s="10"/>
    </row>
    <row r="49" spans="2:15" s="3" customFormat="1" ht="35.1" customHeight="1" thickBot="1" x14ac:dyDescent="0.3">
      <c r="B49" s="29" t="s">
        <v>69</v>
      </c>
      <c r="C49" s="30">
        <v>100</v>
      </c>
      <c r="D49" s="29"/>
      <c r="E49" s="29"/>
      <c r="F49" s="29"/>
      <c r="G49" s="29"/>
      <c r="H49" s="29"/>
      <c r="I49" s="29"/>
      <c r="J49" s="29"/>
      <c r="K49" s="17"/>
      <c r="L49" s="17"/>
      <c r="M49" s="17"/>
      <c r="N49" s="17"/>
      <c r="O49" s="18"/>
    </row>
    <row r="50" spans="2:15" s="3" customFormat="1" ht="35.1" customHeight="1" thickTop="1" x14ac:dyDescent="0.25">
      <c r="B50" s="6" t="s">
        <v>58</v>
      </c>
      <c r="C50" s="7">
        <f>SUM(C44:C49)</f>
        <v>550</v>
      </c>
      <c r="D50" s="7">
        <f t="shared" ref="D50:N50" si="4">SUM(D44:D49)</f>
        <v>0</v>
      </c>
      <c r="E50" s="7">
        <f t="shared" si="4"/>
        <v>0</v>
      </c>
      <c r="F50" s="7">
        <f t="shared" si="4"/>
        <v>0</v>
      </c>
      <c r="G50" s="7">
        <f t="shared" si="4"/>
        <v>0</v>
      </c>
      <c r="H50" s="7">
        <f t="shared" si="4"/>
        <v>0</v>
      </c>
      <c r="I50" s="7">
        <f t="shared" si="4"/>
        <v>0</v>
      </c>
      <c r="J50" s="7">
        <f t="shared" si="4"/>
        <v>0</v>
      </c>
      <c r="K50" s="7">
        <f t="shared" si="4"/>
        <v>0</v>
      </c>
      <c r="L50" s="7">
        <f t="shared" si="4"/>
        <v>0</v>
      </c>
      <c r="M50" s="7">
        <f t="shared" si="4"/>
        <v>0</v>
      </c>
      <c r="N50" s="7">
        <f t="shared" si="4"/>
        <v>0</v>
      </c>
      <c r="O50" s="6"/>
    </row>
    <row r="51" spans="2:15" s="3" customFormat="1" ht="35.1" customHeight="1" x14ac:dyDescent="0.25">
      <c r="B51" s="22" t="s">
        <v>30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2:15" s="3" customFormat="1" ht="35.1" customHeight="1" x14ac:dyDescent="0.25">
      <c r="B52" s="23" t="s">
        <v>31</v>
      </c>
      <c r="C52" s="24">
        <v>250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9"/>
    </row>
    <row r="53" spans="2:15" s="3" customFormat="1" ht="35.1" customHeight="1" x14ac:dyDescent="0.25">
      <c r="B53" s="26" t="s">
        <v>32</v>
      </c>
      <c r="C53" s="27">
        <v>100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0"/>
    </row>
    <row r="54" spans="2:15" s="3" customFormat="1" ht="35.1" customHeight="1" x14ac:dyDescent="0.25">
      <c r="B54" s="26" t="s">
        <v>33</v>
      </c>
      <c r="C54" s="27">
        <v>100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0"/>
    </row>
    <row r="55" spans="2:15" s="3" customFormat="1" ht="35.1" customHeight="1" x14ac:dyDescent="0.25">
      <c r="B55" s="26" t="s">
        <v>34</v>
      </c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0"/>
    </row>
    <row r="56" spans="2:15" s="3" customFormat="1" ht="35.1" customHeight="1" x14ac:dyDescent="0.25">
      <c r="B56" s="26" t="s">
        <v>35</v>
      </c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0"/>
    </row>
    <row r="57" spans="2:15" s="3" customFormat="1" ht="35.1" customHeight="1" x14ac:dyDescent="0.25">
      <c r="B57" s="26" t="s">
        <v>36</v>
      </c>
      <c r="C57" s="27">
        <v>100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0"/>
    </row>
    <row r="58" spans="2:15" s="3" customFormat="1" ht="35.1" customHeight="1" thickBot="1" x14ac:dyDescent="0.3">
      <c r="B58" s="29" t="s">
        <v>37</v>
      </c>
      <c r="C58" s="30">
        <v>101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8"/>
    </row>
    <row r="59" spans="2:15" s="3" customFormat="1" ht="35.1" customHeight="1" thickTop="1" x14ac:dyDescent="0.25">
      <c r="B59" s="6" t="s">
        <v>58</v>
      </c>
      <c r="C59" s="7">
        <f>SUM(C52:C58)</f>
        <v>651</v>
      </c>
      <c r="D59" s="7">
        <f t="shared" ref="D59:N59" si="5">SUM(D52:D58)</f>
        <v>0</v>
      </c>
      <c r="E59" s="7">
        <f t="shared" si="5"/>
        <v>0</v>
      </c>
      <c r="F59" s="7">
        <f t="shared" si="5"/>
        <v>0</v>
      </c>
      <c r="G59" s="7">
        <f t="shared" si="5"/>
        <v>0</v>
      </c>
      <c r="H59" s="7">
        <f t="shared" si="5"/>
        <v>0</v>
      </c>
      <c r="I59" s="7">
        <f t="shared" si="5"/>
        <v>0</v>
      </c>
      <c r="J59" s="7">
        <f t="shared" si="5"/>
        <v>0</v>
      </c>
      <c r="K59" s="7">
        <f t="shared" si="5"/>
        <v>0</v>
      </c>
      <c r="L59" s="7">
        <f t="shared" si="5"/>
        <v>0</v>
      </c>
      <c r="M59" s="7">
        <f t="shared" si="5"/>
        <v>0</v>
      </c>
      <c r="N59" s="7">
        <f t="shared" si="5"/>
        <v>0</v>
      </c>
      <c r="O59" s="6"/>
    </row>
    <row r="60" spans="2:15" s="3" customFormat="1" ht="35.1" customHeight="1" x14ac:dyDescent="0.25">
      <c r="B60" s="22" t="s">
        <v>38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2:15" s="3" customFormat="1" ht="35.1" customHeight="1" x14ac:dyDescent="0.25">
      <c r="B61" s="23" t="s">
        <v>39</v>
      </c>
      <c r="C61" s="24">
        <v>250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9"/>
    </row>
    <row r="62" spans="2:15" s="3" customFormat="1" ht="35.1" customHeight="1" x14ac:dyDescent="0.25">
      <c r="B62" s="26" t="s">
        <v>40</v>
      </c>
      <c r="C62" s="27">
        <v>100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0"/>
    </row>
    <row r="63" spans="2:15" s="3" customFormat="1" ht="35.1" customHeight="1" x14ac:dyDescent="0.25">
      <c r="B63" s="26" t="s">
        <v>41</v>
      </c>
      <c r="C63" s="27">
        <v>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0"/>
    </row>
    <row r="64" spans="2:15" s="3" customFormat="1" ht="35.1" customHeight="1" thickBot="1" x14ac:dyDescent="0.3">
      <c r="B64" s="29" t="s">
        <v>42</v>
      </c>
      <c r="C64" s="3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8"/>
    </row>
    <row r="65" spans="2:15" s="3" customFormat="1" ht="35.1" customHeight="1" thickTop="1" x14ac:dyDescent="0.25">
      <c r="B65" s="6" t="s">
        <v>58</v>
      </c>
      <c r="C65" s="7">
        <f>SUM(C61:C64)</f>
        <v>450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s="3" customFormat="1" ht="35.1" customHeight="1" x14ac:dyDescent="0.25">
      <c r="B66" s="22" t="s">
        <v>43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2:15" s="3" customFormat="1" ht="35.1" customHeight="1" x14ac:dyDescent="0.25">
      <c r="B67" s="23" t="s">
        <v>44</v>
      </c>
      <c r="C67" s="24">
        <v>65</v>
      </c>
      <c r="D67" s="23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9"/>
    </row>
    <row r="68" spans="2:15" s="3" customFormat="1" ht="35.1" customHeight="1" x14ac:dyDescent="0.25">
      <c r="B68" s="26" t="s">
        <v>45</v>
      </c>
      <c r="C68" s="27">
        <v>20</v>
      </c>
      <c r="D68" s="26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0"/>
    </row>
    <row r="69" spans="2:15" s="3" customFormat="1" ht="35.1" customHeight="1" x14ac:dyDescent="0.25">
      <c r="B69" s="26" t="s">
        <v>46</v>
      </c>
      <c r="C69" s="27"/>
      <c r="D69" s="26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0"/>
    </row>
    <row r="70" spans="2:15" s="3" customFormat="1" ht="35.1" customHeight="1" x14ac:dyDescent="0.25">
      <c r="B70" s="26" t="s">
        <v>47</v>
      </c>
      <c r="C70" s="27"/>
      <c r="D70" s="26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0"/>
    </row>
    <row r="71" spans="2:15" s="3" customFormat="1" ht="35.1" customHeight="1" x14ac:dyDescent="0.25">
      <c r="B71" s="26" t="s">
        <v>48</v>
      </c>
      <c r="C71" s="27"/>
      <c r="D71" s="26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0"/>
    </row>
    <row r="72" spans="2:15" s="3" customFormat="1" ht="35.1" customHeight="1" thickBot="1" x14ac:dyDescent="0.3">
      <c r="B72" s="29" t="s">
        <v>49</v>
      </c>
      <c r="C72" s="30"/>
      <c r="D72" s="29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8"/>
    </row>
    <row r="73" spans="2:15" s="3" customFormat="1" ht="35.1" customHeight="1" thickTop="1" x14ac:dyDescent="0.25">
      <c r="B73" s="6" t="s">
        <v>58</v>
      </c>
      <c r="C73" s="8">
        <f>SUM(C67:C72)</f>
        <v>85</v>
      </c>
      <c r="D73" s="8">
        <f t="shared" ref="D73:N73" si="6">SUM(D67:D72)</f>
        <v>0</v>
      </c>
      <c r="E73" s="8">
        <f t="shared" si="6"/>
        <v>0</v>
      </c>
      <c r="F73" s="8">
        <f t="shared" si="6"/>
        <v>0</v>
      </c>
      <c r="G73" s="8">
        <f t="shared" si="6"/>
        <v>0</v>
      </c>
      <c r="H73" s="8">
        <f t="shared" si="6"/>
        <v>0</v>
      </c>
      <c r="I73" s="8">
        <f t="shared" si="6"/>
        <v>0</v>
      </c>
      <c r="J73" s="8">
        <f t="shared" si="6"/>
        <v>0</v>
      </c>
      <c r="K73" s="8">
        <f t="shared" si="6"/>
        <v>0</v>
      </c>
      <c r="L73" s="8">
        <f t="shared" si="6"/>
        <v>0</v>
      </c>
      <c r="M73" s="8">
        <f t="shared" si="6"/>
        <v>0</v>
      </c>
      <c r="N73" s="8">
        <f t="shared" si="6"/>
        <v>0</v>
      </c>
      <c r="O73" s="6"/>
    </row>
    <row r="74" spans="2:15" s="3" customFormat="1" ht="35.1" customHeight="1" x14ac:dyDescent="0.25">
      <c r="B74" s="22" t="s">
        <v>50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2:15" s="3" customFormat="1" ht="35.1" customHeight="1" x14ac:dyDescent="0.25">
      <c r="B75" s="23" t="s">
        <v>51</v>
      </c>
      <c r="C75" s="24">
        <v>450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9"/>
    </row>
    <row r="76" spans="2:15" s="3" customFormat="1" ht="35.1" customHeight="1" x14ac:dyDescent="0.25">
      <c r="B76" s="26" t="s">
        <v>52</v>
      </c>
      <c r="C76" s="27">
        <v>250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0"/>
    </row>
    <row r="77" spans="2:15" s="3" customFormat="1" ht="35.1" customHeight="1" x14ac:dyDescent="0.25">
      <c r="B77" s="26" t="s">
        <v>53</v>
      </c>
      <c r="C77" s="27">
        <v>200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0"/>
    </row>
    <row r="78" spans="2:15" s="3" customFormat="1" ht="35.1" customHeight="1" x14ac:dyDescent="0.25">
      <c r="B78" s="26" t="s">
        <v>54</v>
      </c>
      <c r="C78" s="27">
        <v>50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0"/>
    </row>
    <row r="79" spans="2:15" s="3" customFormat="1" ht="35.1" customHeight="1" x14ac:dyDescent="0.25">
      <c r="B79" s="26" t="s">
        <v>55</v>
      </c>
      <c r="C79" s="27">
        <v>100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0"/>
    </row>
    <row r="80" spans="2:15" s="3" customFormat="1" ht="35.1" customHeight="1" thickBot="1" x14ac:dyDescent="0.3">
      <c r="B80" s="29" t="s">
        <v>56</v>
      </c>
      <c r="C80" s="30">
        <v>150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8"/>
    </row>
    <row r="81" spans="2:15" s="3" customFormat="1" ht="35.1" customHeight="1" thickTop="1" x14ac:dyDescent="0.25">
      <c r="B81" s="6" t="s">
        <v>58</v>
      </c>
      <c r="C81" s="8">
        <f>SUM(C75:C80)</f>
        <v>1200</v>
      </c>
      <c r="D81" s="8">
        <f t="shared" ref="D81:N81" si="7">SUM(D75:D80)</f>
        <v>0</v>
      </c>
      <c r="E81" s="8">
        <f t="shared" si="7"/>
        <v>0</v>
      </c>
      <c r="F81" s="8">
        <f t="shared" si="7"/>
        <v>0</v>
      </c>
      <c r="G81" s="8">
        <f t="shared" si="7"/>
        <v>0</v>
      </c>
      <c r="H81" s="8">
        <f t="shared" si="7"/>
        <v>0</v>
      </c>
      <c r="I81" s="8">
        <f t="shared" si="7"/>
        <v>0</v>
      </c>
      <c r="J81" s="8">
        <f t="shared" si="7"/>
        <v>0</v>
      </c>
      <c r="K81" s="8">
        <f t="shared" si="7"/>
        <v>0</v>
      </c>
      <c r="L81" s="8">
        <f t="shared" si="7"/>
        <v>0</v>
      </c>
      <c r="M81" s="8">
        <f t="shared" si="7"/>
        <v>0</v>
      </c>
      <c r="N81" s="8">
        <f t="shared" si="7"/>
        <v>0</v>
      </c>
      <c r="O81" s="6"/>
    </row>
    <row r="82" spans="2:15" s="3" customFormat="1" ht="35.1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10.9" customHeight="1" x14ac:dyDescent="0.25"/>
  </sheetData>
  <mergeCells count="10">
    <mergeCell ref="B1:O1"/>
    <mergeCell ref="B9:O9"/>
    <mergeCell ref="B19:O19"/>
    <mergeCell ref="B28:O28"/>
    <mergeCell ref="B29:O29"/>
    <mergeCell ref="B43:O43"/>
    <mergeCell ref="B51:O51"/>
    <mergeCell ref="B60:O60"/>
    <mergeCell ref="B66:O66"/>
    <mergeCell ref="B74:O74"/>
  </mergeCells>
  <pageMargins left="0.3" right="0.3" top="0.3" bottom="0.3" header="0" footer="0"/>
  <pageSetup scale="48" fitToHeight="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Budget</vt:lpstr>
      <vt:lpstr>'Weekly Budget'!Print_Area</vt:lpstr>
    </vt:vector>
  </TitlesOfParts>
  <Manager/>
  <Company>Smartsheet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Javeria Mateen</cp:lastModifiedBy>
  <cp:revision/>
  <cp:lastPrinted>2022-12-30T04:38:31Z</cp:lastPrinted>
  <dcterms:created xsi:type="dcterms:W3CDTF">2015-09-23T17:44:53Z</dcterms:created>
  <dcterms:modified xsi:type="dcterms:W3CDTF">2022-12-30T04:39:56Z</dcterms:modified>
  <cp:category/>
  <cp:contentStatus/>
</cp:coreProperties>
</file>